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135" xr2:uid="{00000000-000D-0000-FFFF-FFFF00000000}"/>
  </bookViews>
  <sheets>
    <sheet name="kaski dla dorosłych i młodzieży" sheetId="1" r:id="rId1"/>
    <sheet name="kaski dla dzieci" sheetId="4" r:id="rId2"/>
  </sheets>
  <definedNames>
    <definedName name="_xlnm.Print_Area" localSheetId="0">'kaski dla dorosłych i młodzieży'!$A$1:$J$81</definedName>
    <definedName name="_xlnm.Print_Area" localSheetId="1">'kaski dla dzieci'!$A$1:$K$87</definedName>
  </definedNames>
  <calcPr calcId="171027"/>
  <fileRecoveryPr autoRecover="0"/>
</workbook>
</file>

<file path=xl/calcChain.xml><?xml version="1.0" encoding="utf-8"?>
<calcChain xmlns="http://schemas.openxmlformats.org/spreadsheetml/2006/main">
  <c r="H69" i="4" l="1"/>
  <c r="I69" i="4"/>
  <c r="H70" i="4"/>
  <c r="I70" i="4"/>
  <c r="H71" i="4"/>
  <c r="I71" i="4"/>
  <c r="H72" i="4"/>
  <c r="I72" i="4"/>
  <c r="H73" i="4"/>
  <c r="I73" i="4"/>
  <c r="H74" i="4"/>
  <c r="I74" i="4"/>
  <c r="H75" i="4"/>
  <c r="I75" i="4"/>
  <c r="H76" i="4"/>
  <c r="I76" i="4"/>
  <c r="H77" i="4"/>
  <c r="I77" i="4"/>
  <c r="H78" i="4"/>
  <c r="I78" i="4"/>
  <c r="H79" i="4"/>
  <c r="I79" i="4"/>
  <c r="H80" i="4"/>
  <c r="I80" i="4"/>
  <c r="H81" i="4"/>
  <c r="I81" i="4"/>
  <c r="H82" i="4"/>
  <c r="I82" i="4"/>
  <c r="H83" i="4"/>
  <c r="I83" i="4"/>
  <c r="H84" i="4"/>
  <c r="I84" i="4"/>
  <c r="H85" i="4"/>
  <c r="I85" i="4"/>
  <c r="H86" i="4"/>
  <c r="I86" i="4"/>
  <c r="H87" i="4"/>
  <c r="I87" i="4"/>
  <c r="H25" i="4"/>
  <c r="I25" i="4"/>
  <c r="H26" i="4"/>
  <c r="I26" i="4"/>
  <c r="H27" i="4"/>
  <c r="I27" i="4"/>
  <c r="H28" i="4"/>
  <c r="I28" i="4"/>
  <c r="H29" i="4"/>
  <c r="I29" i="4"/>
  <c r="H30" i="4"/>
  <c r="I30" i="4"/>
  <c r="H31" i="4"/>
  <c r="I31" i="4"/>
  <c r="H32" i="4"/>
  <c r="I32" i="4"/>
  <c r="H33" i="4"/>
  <c r="I33" i="4"/>
  <c r="H34" i="4"/>
  <c r="I34" i="4"/>
  <c r="H35" i="4"/>
  <c r="I35" i="4"/>
  <c r="H36" i="4"/>
  <c r="I36" i="4"/>
  <c r="H37" i="4"/>
  <c r="I37" i="4"/>
  <c r="H38" i="4"/>
  <c r="I38" i="4"/>
  <c r="H39" i="4"/>
  <c r="I39" i="4"/>
  <c r="H40" i="4"/>
  <c r="I40" i="4"/>
  <c r="H41" i="4"/>
  <c r="I41" i="4"/>
  <c r="H42" i="4"/>
  <c r="I42" i="4"/>
  <c r="H43" i="4"/>
  <c r="I43" i="4"/>
  <c r="H44" i="4"/>
  <c r="I44" i="4"/>
  <c r="H45" i="4"/>
  <c r="I45" i="4"/>
  <c r="H46" i="4"/>
  <c r="I46" i="4"/>
  <c r="H47" i="4"/>
  <c r="I47" i="4"/>
  <c r="H48" i="4"/>
  <c r="I48" i="4"/>
  <c r="H49" i="4"/>
  <c r="I49" i="4"/>
  <c r="H50" i="4"/>
  <c r="I50" i="4"/>
  <c r="H51" i="4"/>
  <c r="I51" i="4"/>
  <c r="H52" i="4"/>
  <c r="I52" i="4"/>
  <c r="H53" i="4"/>
  <c r="I53" i="4"/>
  <c r="H54" i="4"/>
  <c r="I54" i="4"/>
  <c r="H55" i="4"/>
  <c r="I55" i="4"/>
  <c r="H56" i="4"/>
  <c r="I56" i="4"/>
  <c r="H57" i="4"/>
  <c r="I57" i="4"/>
  <c r="H58" i="4"/>
  <c r="I58" i="4"/>
  <c r="H59" i="4"/>
  <c r="I59" i="4"/>
  <c r="H60" i="4"/>
  <c r="I60" i="4"/>
  <c r="H61" i="4"/>
  <c r="I61" i="4"/>
  <c r="H62" i="4"/>
  <c r="I62" i="4"/>
  <c r="H63" i="4"/>
  <c r="I63" i="4"/>
  <c r="H64" i="4"/>
  <c r="I64" i="4"/>
  <c r="H65" i="4"/>
  <c r="I65" i="4"/>
  <c r="H66" i="4"/>
  <c r="I66" i="4"/>
  <c r="H67" i="4"/>
  <c r="I67" i="4"/>
  <c r="H9" i="4"/>
  <c r="I9" i="4"/>
  <c r="H10" i="4"/>
  <c r="I10" i="4"/>
  <c r="H11" i="4"/>
  <c r="I11" i="4"/>
  <c r="H12" i="4"/>
  <c r="I12" i="4"/>
  <c r="H13" i="4"/>
  <c r="I13" i="4"/>
  <c r="H14" i="4"/>
  <c r="I14" i="4"/>
  <c r="H15" i="4"/>
  <c r="I15" i="4"/>
  <c r="H16" i="4"/>
  <c r="I16" i="4"/>
  <c r="H17" i="4"/>
  <c r="I17" i="4"/>
  <c r="H18" i="4"/>
  <c r="I18" i="4"/>
  <c r="H19" i="4"/>
  <c r="I19" i="4"/>
  <c r="H20" i="4"/>
  <c r="I20" i="4"/>
  <c r="H21" i="4"/>
  <c r="I21" i="4"/>
  <c r="H22" i="4"/>
  <c r="I22" i="4"/>
  <c r="H23" i="4"/>
  <c r="I23" i="4"/>
  <c r="H5" i="4"/>
  <c r="I5" i="4"/>
  <c r="H6" i="4"/>
  <c r="I6" i="4"/>
  <c r="H7" i="4"/>
  <c r="I7" i="4"/>
  <c r="G79" i="1"/>
  <c r="H79" i="1"/>
  <c r="G80" i="1"/>
  <c r="H80" i="1"/>
  <c r="G81" i="1"/>
  <c r="H81" i="1"/>
  <c r="G73" i="1"/>
  <c r="H73" i="1"/>
  <c r="G74" i="1"/>
  <c r="H74" i="1"/>
  <c r="G75" i="1"/>
  <c r="H75" i="1"/>
  <c r="G76" i="1"/>
  <c r="H76" i="1"/>
  <c r="G77" i="1"/>
  <c r="H77" i="1"/>
  <c r="G69" i="1"/>
  <c r="H69" i="1"/>
  <c r="G70" i="1"/>
  <c r="H70" i="1"/>
  <c r="G71" i="1"/>
  <c r="H71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I4" i="4" l="1"/>
  <c r="I68" i="4"/>
  <c r="H24" i="4" l="1"/>
  <c r="I24" i="4"/>
  <c r="H68" i="4"/>
  <c r="H4" i="4"/>
  <c r="H49" i="1" l="1"/>
  <c r="H8" i="4"/>
  <c r="I8" i="4"/>
  <c r="G49" i="1" l="1"/>
  <c r="G68" i="1"/>
  <c r="H72" i="1" l="1"/>
  <c r="G72" i="1"/>
  <c r="H78" i="1"/>
  <c r="G78" i="1"/>
  <c r="H68" i="1"/>
  <c r="G5" i="1" l="1"/>
  <c r="H5" i="1"/>
</calcChain>
</file>

<file path=xl/sharedStrings.xml><?xml version="1.0" encoding="utf-8"?>
<sst xmlns="http://schemas.openxmlformats.org/spreadsheetml/2006/main" count="631" uniqueCount="446">
  <si>
    <t>Kod</t>
  </si>
  <si>
    <t>EAN</t>
  </si>
  <si>
    <t>out-mold / opakowanie -header</t>
  </si>
  <si>
    <t>M(55-58cm)</t>
  </si>
  <si>
    <t>S(52-56cm)</t>
  </si>
  <si>
    <t>L(58-61cm)</t>
  </si>
  <si>
    <t xml:space="preserve"> L(58-61cm)</t>
  </si>
  <si>
    <t>24718</t>
  </si>
  <si>
    <t>KASK ROWEROWY METEOR MARVEN S 52-56 cm black</t>
  </si>
  <si>
    <t>24719</t>
  </si>
  <si>
    <t>KASK ROWEROWY METEOR MARVEN M 55-58 cm black</t>
  </si>
  <si>
    <t>24720</t>
  </si>
  <si>
    <t>KASK ROWEROWY METEOR MARVEN L 58-61 cm black</t>
  </si>
  <si>
    <t>24721</t>
  </si>
  <si>
    <t>KASK ROWEROWY METEOR MARVEN M 55-58 cm eggplant</t>
  </si>
  <si>
    <t>24722</t>
  </si>
  <si>
    <t>KASK ROWEROWY METEOR MARVEN L 58-61 cm eggplant</t>
  </si>
  <si>
    <t>24723</t>
  </si>
  <si>
    <t>KASK ROWEROWY METEOR MARVEN S 52-56 cm white/grey</t>
  </si>
  <si>
    <t>24724</t>
  </si>
  <si>
    <t>KASK ROWEROWY METEOR MARVEN M 55-58 cm white/grey</t>
  </si>
  <si>
    <t>24725</t>
  </si>
  <si>
    <t>KASK ROWEROWY METEOR MARVEN L 58-61 cm white/grey</t>
  </si>
  <si>
    <t>24726</t>
  </si>
  <si>
    <t>KASK ROWEROWY METEOR MARVEN M 55-58 cm black/grey</t>
  </si>
  <si>
    <t>24727</t>
  </si>
  <si>
    <t>KASK ROWEROWY METEOR MARVEN L 58-61 cm black/grey</t>
  </si>
  <si>
    <t>24728</t>
  </si>
  <si>
    <t>KASK ROWEROWY METEOR MARVEN S 52-56 cm black/green</t>
  </si>
  <si>
    <t>24729</t>
  </si>
  <si>
    <t>KASK ROWEROWY METEOR MARVEN M 55-58 cm black/green</t>
  </si>
  <si>
    <t>24730</t>
  </si>
  <si>
    <t>KASK ROWEROWY METEOR MARVEN L 58-61 cm black/green</t>
  </si>
  <si>
    <t>24731</t>
  </si>
  <si>
    <t>KASK ROWEROWY METEOR MARVEN S 52-56 cm grey/blue</t>
  </si>
  <si>
    <t>24732</t>
  </si>
  <si>
    <t>KASK ROWEROWY METEOR MARVEN M 55-58 cm grey/blue</t>
  </si>
  <si>
    <t>24733</t>
  </si>
  <si>
    <t>KASK ROWEROWY METEOR MARVEN L 58-61 cm grey/blue</t>
  </si>
  <si>
    <t>24734</t>
  </si>
  <si>
    <t>KASK ROWEROWY METEOR MARVEN M 55-58 cm grey/coral</t>
  </si>
  <si>
    <t>24735</t>
  </si>
  <si>
    <t>KASK ROWEROWY METEOR MARVEN M 55-58 cm teal/coral</t>
  </si>
  <si>
    <t>24736</t>
  </si>
  <si>
    <t>KASK ROWEROWY METEOR MARVEN L 58-61 cm teal/coral</t>
  </si>
  <si>
    <t>24737</t>
  </si>
  <si>
    <t>KASK ROWEROWY METEOR MARVEN S 52-56 cm coral/white</t>
  </si>
  <si>
    <t>24738</t>
  </si>
  <si>
    <t>KASK ROWEROWY METEOR MARVEN M 55-58 cm coral/white</t>
  </si>
  <si>
    <t>24739</t>
  </si>
  <si>
    <t>KASK ROWEROWY METEOR MARVEN S 52-56 cm minth/pink</t>
  </si>
  <si>
    <t>24740</t>
  </si>
  <si>
    <t>KASK ROWEROWY METEOR MARVEN M 55-58 cm minth/pink</t>
  </si>
  <si>
    <t>24741</t>
  </si>
  <si>
    <t>KASK ROWEROWY METEOR MARVEN S 52-56 cm white/minth</t>
  </si>
  <si>
    <t>24742</t>
  </si>
  <si>
    <t>KASK ROWEROWY METEOR MARVEN M 55-58 cm white/minth</t>
  </si>
  <si>
    <t>24743</t>
  </si>
  <si>
    <t>KASK ROWEROWY METEOR MARVEN L 58-61 cm white/minth</t>
  </si>
  <si>
    <t>24744</t>
  </si>
  <si>
    <t>KASK ROWEROWY METEOR GRUVER S 52-56 cm black/green</t>
  </si>
  <si>
    <t>24745</t>
  </si>
  <si>
    <t>KASK ROWEROWY METEOR GRUVER M 55-58 cm black/green</t>
  </si>
  <si>
    <t>24746</t>
  </si>
  <si>
    <t>KASK ROWEROWY METEOR GRUVER L 58-61 cm black/green</t>
  </si>
  <si>
    <t>24747</t>
  </si>
  <si>
    <t>KASK ROWEROWY METEOR GRUVER S 52-56 cm white/black/blue</t>
  </si>
  <si>
    <t>24748</t>
  </si>
  <si>
    <t>KASK ROWEROWY METEOR GRUVER M 55-58 cm white/black/blue</t>
  </si>
  <si>
    <t>24749</t>
  </si>
  <si>
    <t>KASK ROWEROWY METEOR GRUVER L 58-61 cm white/black/blue</t>
  </si>
  <si>
    <t>24750</t>
  </si>
  <si>
    <t>KASK ROWEROWY METEOR GRUVER S 52-56 cm white/black/orange</t>
  </si>
  <si>
    <t>24751</t>
  </si>
  <si>
    <t>KASK ROWEROWY METEOR GRUVER M 55-58 cm white/black/orange</t>
  </si>
  <si>
    <t>24752</t>
  </si>
  <si>
    <t>KASK ROWEROWY METEOR GRUVER L 58-61 cm white/black/orange</t>
  </si>
  <si>
    <t>24753</t>
  </si>
  <si>
    <t>KASK ROWEROWY METEOR GRUVER S 52-56 cm white/grey/eggplant</t>
  </si>
  <si>
    <t>24754</t>
  </si>
  <si>
    <t>KASK ROWEROWY METEOR GRUVER M 55-58 cm white/grey/eggplant</t>
  </si>
  <si>
    <t>24755</t>
  </si>
  <si>
    <t>24756</t>
  </si>
  <si>
    <t>KASK ROWEROWY METEOR SHIMMER S 52-56 cm white</t>
  </si>
  <si>
    <t>24757</t>
  </si>
  <si>
    <t>KASK ROWEROWY METEOR SHIMMER M 55-58 cm white</t>
  </si>
  <si>
    <t>24758</t>
  </si>
  <si>
    <t>KASK ROWEROWY METEOR SHIMMER L 58-61 cm white</t>
  </si>
  <si>
    <t>24759</t>
  </si>
  <si>
    <t>KASK ROWEROWY METEOR SHIMMER S 52-56 cm black</t>
  </si>
  <si>
    <t>24760</t>
  </si>
  <si>
    <t>KASK ROWEROWY METEOR SHIMMER M 55-58 cm black</t>
  </si>
  <si>
    <t>24761</t>
  </si>
  <si>
    <t>KASK ROWEROWY METEOR SHIMMER L 58-61 cm black</t>
  </si>
  <si>
    <t>24762</t>
  </si>
  <si>
    <t>KASK ROWEROWY METEOR GRUVER IN MOLD M 55-58 cm white/black/green</t>
  </si>
  <si>
    <t>24763</t>
  </si>
  <si>
    <t>KASK ROWEROWY METEOR GRUVER IN MOLD L 58-61 cm white/black/green</t>
  </si>
  <si>
    <t>24764</t>
  </si>
  <si>
    <t>KASK ROWEROWY METEOR GRUVER IN MOLD M 55-58 cm black/orange</t>
  </si>
  <si>
    <t>24765</t>
  </si>
  <si>
    <t>KASK ROWEROWY METEOR GRUVER IN MOLD L 58-61 cm black/orange</t>
  </si>
  <si>
    <t>24766</t>
  </si>
  <si>
    <t>KASK ROWEROWY METEOR CRUST M 55-58 cm white/blue</t>
  </si>
  <si>
    <t>24767</t>
  </si>
  <si>
    <t>KASK ROWEROWY METEOR CRUST L 58-61 cm white/blue</t>
  </si>
  <si>
    <t>24768</t>
  </si>
  <si>
    <t>KASK ROWEROWY METEOR CRUST XL 60-63 cm white/blue</t>
  </si>
  <si>
    <t>24769</t>
  </si>
  <si>
    <t>KASK ROWEROWY METEOR CRUST M 55-58 cm grey/red</t>
  </si>
  <si>
    <t>24770</t>
  </si>
  <si>
    <t>KASK ROWEROWY METEOR CRUST L 58-61 cm grey/red</t>
  </si>
  <si>
    <t>24771</t>
  </si>
  <si>
    <t>KASK ROWEROWY METEOR CRUST XL 60-63 cm grey/red</t>
  </si>
  <si>
    <t>24772</t>
  </si>
  <si>
    <t>KASK ROWEROWY METEOR BOLTER M 55-58 cm black</t>
  </si>
  <si>
    <t>24773</t>
  </si>
  <si>
    <t>KASK ROWEROWY METEOR BOLTER L 58-61 cm black</t>
  </si>
  <si>
    <t>24774</t>
  </si>
  <si>
    <t>KASK ROWEROWY METEOR BOLTER M 55-58 cm green</t>
  </si>
  <si>
    <t>24775</t>
  </si>
  <si>
    <t>KASK ROWEROWY METEOR BOLTER L 58-61 cm green</t>
  </si>
  <si>
    <t>rozmiar</t>
  </si>
  <si>
    <t>wizualizacja</t>
  </si>
  <si>
    <t>cena netto</t>
  </si>
  <si>
    <t>24700</t>
  </si>
  <si>
    <t>5900724039384</t>
  </si>
  <si>
    <t>24701</t>
  </si>
  <si>
    <t>5900724039391</t>
  </si>
  <si>
    <t>24702</t>
  </si>
  <si>
    <t>5900724039407</t>
  </si>
  <si>
    <t>24703</t>
  </si>
  <si>
    <t>5900724039414</t>
  </si>
  <si>
    <t>24704</t>
  </si>
  <si>
    <t>5900724039421</t>
  </si>
  <si>
    <t>24705</t>
  </si>
  <si>
    <t>5900724039438</t>
  </si>
  <si>
    <t>24706</t>
  </si>
  <si>
    <t>5900724039445</t>
  </si>
  <si>
    <t>24707</t>
  </si>
  <si>
    <t>5900724039452</t>
  </si>
  <si>
    <t>24708</t>
  </si>
  <si>
    <t>5900724039469</t>
  </si>
  <si>
    <t>24709</t>
  </si>
  <si>
    <t>5900724039476</t>
  </si>
  <si>
    <t>24710</t>
  </si>
  <si>
    <t>5900724039483</t>
  </si>
  <si>
    <t>24711</t>
  </si>
  <si>
    <t>5900724039490</t>
  </si>
  <si>
    <t>24712</t>
  </si>
  <si>
    <t>5900724039506</t>
  </si>
  <si>
    <t>24713</t>
  </si>
  <si>
    <t>5900724039513</t>
  </si>
  <si>
    <t>24714</t>
  </si>
  <si>
    <t>5900724039520</t>
  </si>
  <si>
    <t>24715</t>
  </si>
  <si>
    <t>5900724039537</t>
  </si>
  <si>
    <t>24716</t>
  </si>
  <si>
    <t>5900724039544</t>
  </si>
  <si>
    <t>24717</t>
  </si>
  <si>
    <t>5900724039551</t>
  </si>
  <si>
    <t>KASK ROWEROWY METEOR MV29 UNREST M 55-58 cm black/white</t>
  </si>
  <si>
    <t>KASK ROWEROWY METEOR MV29 UNREST L 58-61 cm black/white</t>
  </si>
  <si>
    <t>KASK ROWEROWY METEOR MV29 UNREST XL 61-63 cm black/white</t>
  </si>
  <si>
    <t>KASK ROWEROWY METEOR MV29 UNREST M 55-58 cm black/pink</t>
  </si>
  <si>
    <t>KASK ROWEROWY METEOR MV29 UNREST L 58-61 cm black/pink</t>
  </si>
  <si>
    <t>KASK ROWEROWY METEOR MV29 UNREST M 55-58 cm black/green</t>
  </si>
  <si>
    <t>KASK ROWEROWY METEOR MV29 UNREST L 58-61 cm black/green</t>
  </si>
  <si>
    <t>KASK ROWEROWY METEOR MV29 UNREST XL 61-63 cm black/green</t>
  </si>
  <si>
    <t>KASK ROWEROWY METEOR MV29 DRIZZLE M 55-58 cm white/grey</t>
  </si>
  <si>
    <t>KASK ROWEROWY METEOR MV29 DRIZZLE L 58-61 cm white/grey</t>
  </si>
  <si>
    <t>KASK ROWEROWY METEOR MV29 DRIZZLE XL 61-63 cm white/grey</t>
  </si>
  <si>
    <t>KASK ROWEROWY METEOR MV29 DRIZZLE M 55-58 cm black</t>
  </si>
  <si>
    <t>KASK ROWEROWY METEOR MV29 DRIZZLE L 58-61 cm black</t>
  </si>
  <si>
    <t>KASK ROWEROWY METEOR MV29 DRIZZLE M 55-58 cm white/grey/mint</t>
  </si>
  <si>
    <t>KASK ROWEROWY METEOR MV29 DRIZZLE L 58-61 cm white/grey/mint</t>
  </si>
  <si>
    <t>KASK ROWEROWY METEOR MV29 DRIZZLE M 55-58 cm black/dark grey</t>
  </si>
  <si>
    <t>KASK ROWEROWY METEOR MV29 DRIZZLE L 58-61 cm black/dark grey</t>
  </si>
  <si>
    <t>KASK ROWEROWY METEOR MV29 DRIZZLE XL 61-63 cm black/dark grey</t>
  </si>
  <si>
    <t xml:space="preserve"> XL(61-63cm)</t>
  </si>
  <si>
    <t>23220</t>
  </si>
  <si>
    <t>23221</t>
  </si>
  <si>
    <t>23222</t>
  </si>
  <si>
    <t>23223</t>
  </si>
  <si>
    <t>23246</t>
  </si>
  <si>
    <t>KASK ROWEROWY METEOR HB6-5 S 48-52 cm PINK FLOWERS</t>
  </si>
  <si>
    <t>23247</t>
  </si>
  <si>
    <t>KASK ROWEROWY METEOR HB6-5 M 52-56 cm PINK FLOWERS</t>
  </si>
  <si>
    <t>23248</t>
  </si>
  <si>
    <t>KASK ROWEROWY METEOR HB6-5 S 48-52 cm pink</t>
  </si>
  <si>
    <t>23249</t>
  </si>
  <si>
    <t>KASK ROWEROWY METEOR HB6-5 M 52-56 cm pink</t>
  </si>
  <si>
    <t>24574</t>
  </si>
  <si>
    <t>KASK ROWEROWY METEOR HB6-5 S 48-52 cm MAP BLUE</t>
  </si>
  <si>
    <t>24575</t>
  </si>
  <si>
    <t>KASK ROWEROWY METEOR HB6-5 M 52-55 cm MAP BLUE</t>
  </si>
  <si>
    <t>24576</t>
  </si>
  <si>
    <t>KASK ROWEROWY METEOR HB6-5 S 48-52 cm LETTERS</t>
  </si>
  <si>
    <t>24577</t>
  </si>
  <si>
    <t>KASK ROWEROWY METEOR HB6-5 M 52-55 cm LETTERS</t>
  </si>
  <si>
    <t>24578</t>
  </si>
  <si>
    <t>KASK ROWEROWY METEOR HB6-5 S 48-52 cm COOL STAR</t>
  </si>
  <si>
    <t>24579</t>
  </si>
  <si>
    <t>KASK ROWEROWY METEOR HB6-5 M 52-55 cm COOL STAR</t>
  </si>
  <si>
    <t>24580</t>
  </si>
  <si>
    <t>5900724039568</t>
  </si>
  <si>
    <t>24581</t>
  </si>
  <si>
    <t>5900724039575</t>
  </si>
  <si>
    <t>24582</t>
  </si>
  <si>
    <t>5900724039582</t>
  </si>
  <si>
    <t>24583</t>
  </si>
  <si>
    <t>5900724039599</t>
  </si>
  <si>
    <t>24584</t>
  </si>
  <si>
    <t>5900724039605</t>
  </si>
  <si>
    <t>24585</t>
  </si>
  <si>
    <t>5900724039612</t>
  </si>
  <si>
    <t>23936</t>
  </si>
  <si>
    <t>KASK ROWEROWY METEOR MV6-2 XS 44-48 cm FLOWER</t>
  </si>
  <si>
    <t>23937</t>
  </si>
  <si>
    <t>KASK ROWEROWY METEOR MV6-2 S 48-52 cm FLOWER</t>
  </si>
  <si>
    <t>23938</t>
  </si>
  <si>
    <t>KASK ROWEROWY METEOR MV6-2 XS 44-48 cm OWL</t>
  </si>
  <si>
    <t>23939</t>
  </si>
  <si>
    <t>KASK ROWEROWY METEOR MV6-2 S 48-52 cm OWL</t>
  </si>
  <si>
    <t>23940</t>
  </si>
  <si>
    <t>KASK ROWEROWY METEOR MV6-2 XS 44-48 cm PONY</t>
  </si>
  <si>
    <t>23941</t>
  </si>
  <si>
    <t>KASK ROWEROWY METEOR MV6-2 S 48-52 cm PONY</t>
  </si>
  <si>
    <t>23942</t>
  </si>
  <si>
    <t>KASK ROWEROWY METEOR MV6-2 XS 44-48 cm DOTS</t>
  </si>
  <si>
    <t>23943</t>
  </si>
  <si>
    <t>KASK ROWEROWY METEOR MV6-2 S 48-52 cm DOTS</t>
  </si>
  <si>
    <t>23944</t>
  </si>
  <si>
    <t>KASK ROWEROWY METEOR MV6-2 XS 44-48 cm TRAIN</t>
  </si>
  <si>
    <t>23945</t>
  </si>
  <si>
    <t>KASK ROWEROWY METEOR MV6-2 S 48-52 cm TRAIN</t>
  </si>
  <si>
    <t>23946</t>
  </si>
  <si>
    <t>KASK ROWEROWY METEOR MV6-2 XS 44-48 cm DINOSAUR</t>
  </si>
  <si>
    <t>23947</t>
  </si>
  <si>
    <t>KASK ROWEROWY METEOR MV6-2 S 48-52 cm DINOSAUR</t>
  </si>
  <si>
    <t>23948</t>
  </si>
  <si>
    <t>KASK ROWEROWY METEOR MV6-2 XS 44-48 cm COSMIC ROCKET</t>
  </si>
  <si>
    <t>23949</t>
  </si>
  <si>
    <t>KASK ROWEROWY METEOR MV6-2 S 48-52 cm COSMIC ROCKET</t>
  </si>
  <si>
    <t>23950</t>
  </si>
  <si>
    <t>KASK ROWEROWY METEOR MV6-2 XS 44-48 cm AUTO</t>
  </si>
  <si>
    <t>23951</t>
  </si>
  <si>
    <t>KASK ROWEROWY METEOR MV6-2 S 48-52 cm AUTO</t>
  </si>
  <si>
    <t>23952</t>
  </si>
  <si>
    <t>KASK ROWEROWY METEOR MV6-2 XS 44-48 cm SPACE</t>
  </si>
  <si>
    <t>23953</t>
  </si>
  <si>
    <t>KASK ROWEROWY METEOR MV6-2 S 48-52 cm SPACE</t>
  </si>
  <si>
    <t>24552</t>
  </si>
  <si>
    <t>KASK ROWEROWY METEOR MV6-2 XS 44-48 cm RACING</t>
  </si>
  <si>
    <t>24553</t>
  </si>
  <si>
    <t>KASK ROWEROWY METEOR MV6-2 S 48-52 cm RACING</t>
  </si>
  <si>
    <t>24554</t>
  </si>
  <si>
    <t>KASK ROWEROWY METEOR MV6-2 XS 44-48 cm MONSTERS</t>
  </si>
  <si>
    <t>24555</t>
  </si>
  <si>
    <t>KASK ROWEROWY METEOR MV6-2 S 48-52 cm MONSTERS</t>
  </si>
  <si>
    <t>24556</t>
  </si>
  <si>
    <t>KASK ROWEROWY METEOR MV6-2 XS 44-48 cm SHARK</t>
  </si>
  <si>
    <t>24557</t>
  </si>
  <si>
    <t>KASK ROWEROWY METEOR MV6-2 S 48-52 cm SHARK</t>
  </si>
  <si>
    <t>24558</t>
  </si>
  <si>
    <t>KASK ROWEROWY METEOR MV6-2 XS 44-48 cm FIRE ENGINE</t>
  </si>
  <si>
    <t>24559</t>
  </si>
  <si>
    <t>KASK ROWEROWY METEOR MV6-2 S 48-52 cm FIRE ENGINE</t>
  </si>
  <si>
    <t>24560</t>
  </si>
  <si>
    <t>KASK ROWEROWY METEOR MV6-2 XS 44-48 cm BUTTERFLY</t>
  </si>
  <si>
    <t>24561</t>
  </si>
  <si>
    <t>KASK ROWEROWY METEOR MV6-2 S 48-52 cm BUTTERFLY</t>
  </si>
  <si>
    <t>24562</t>
  </si>
  <si>
    <t>KASK ROWEROWY METEOR MV6-2 XS 44-48 cm KISS LOVE</t>
  </si>
  <si>
    <t>24563</t>
  </si>
  <si>
    <t>KASK ROWEROWY METEOR MV6-2 S 48-52 cm KISS LOVE</t>
  </si>
  <si>
    <t>24566</t>
  </si>
  <si>
    <t>KASK ROWEROWY METEOR MV6-2 XS 44-48 cm BIG FLOWER</t>
  </si>
  <si>
    <t>24567</t>
  </si>
  <si>
    <t>KASK ROWEROWY METEOR MV6-2 S 48-52 cm BIG FLOWER</t>
  </si>
  <si>
    <t>24586</t>
  </si>
  <si>
    <t>5900724039629</t>
  </si>
  <si>
    <t>24587</t>
  </si>
  <si>
    <t>5900724039636</t>
  </si>
  <si>
    <t>24588</t>
  </si>
  <si>
    <t>5900724039643</t>
  </si>
  <si>
    <t>24589</t>
  </si>
  <si>
    <t>5900724039650</t>
  </si>
  <si>
    <t>24590</t>
  </si>
  <si>
    <t>5900724039667</t>
  </si>
  <si>
    <t>24591</t>
  </si>
  <si>
    <t>5900724039674</t>
  </si>
  <si>
    <t>24592</t>
  </si>
  <si>
    <t>5900724039681</t>
  </si>
  <si>
    <t>24593</t>
  </si>
  <si>
    <t>5900724039698</t>
  </si>
  <si>
    <t>24594</t>
  </si>
  <si>
    <t>5900724039704</t>
  </si>
  <si>
    <t>24595</t>
  </si>
  <si>
    <t>5900724039711</t>
  </si>
  <si>
    <t>24596</t>
  </si>
  <si>
    <t>5900724039728</t>
  </si>
  <si>
    <t>24597</t>
  </si>
  <si>
    <t>5900724039735</t>
  </si>
  <si>
    <t>23954</t>
  </si>
  <si>
    <t>KASK ROWEROWY METEOR MA-2 S 48-52 cm DOTS</t>
  </si>
  <si>
    <t>23955</t>
  </si>
  <si>
    <t>KASK ROWEROWY METEOR MA-2 M 52-56 cm DOTS</t>
  </si>
  <si>
    <t>23956</t>
  </si>
  <si>
    <t>KASK ROWEROWY METEOR MA-2 S 48-52 cm FLOWER</t>
  </si>
  <si>
    <t>23957</t>
  </si>
  <si>
    <t>23958</t>
  </si>
  <si>
    <t>KASK ROWEROWY METEOR MA-2 S 48-52 cm BUNNY</t>
  </si>
  <si>
    <t>23959</t>
  </si>
  <si>
    <t>23960</t>
  </si>
  <si>
    <t>KASK ROWEROWY METEOR MA-2 S 48-52 cm PRINCESS</t>
  </si>
  <si>
    <t>23961</t>
  </si>
  <si>
    <t>23964</t>
  </si>
  <si>
    <t>KASK ROWEROWY METEOR MA-2 S 48-52 cm RACING</t>
  </si>
  <si>
    <t>23965</t>
  </si>
  <si>
    <t>23966</t>
  </si>
  <si>
    <t>KASK ROWEROWY METEOR MA-2 S 48-52 cm SPIDER</t>
  </si>
  <si>
    <t>23967</t>
  </si>
  <si>
    <t>23968</t>
  </si>
  <si>
    <t>KASK ROWEROWY METEOR MA-2 S 48-52 cm ROBOT</t>
  </si>
  <si>
    <t>23969</t>
  </si>
  <si>
    <t>24568</t>
  </si>
  <si>
    <t>KASK ROWEROWY METEOR MA-2 S 48-52 cm monsters</t>
  </si>
  <si>
    <t>24569</t>
  </si>
  <si>
    <t>24570</t>
  </si>
  <si>
    <t>KASK ROWEROWY METEOR MA-2 S 48-52 cm orbit blue</t>
  </si>
  <si>
    <t>24571</t>
  </si>
  <si>
    <t>24572</t>
  </si>
  <si>
    <t>KASK ROWEROWY METEOR MA-2 S 48-52 cm orbit pink</t>
  </si>
  <si>
    <t>24573</t>
  </si>
  <si>
    <t>KASK ROWEROWY METEOR HB6-5 S 48-52 cm grey</t>
  </si>
  <si>
    <t>KASK ROWEROWY METEOR HB6-5 M 52-56 cm grey</t>
  </si>
  <si>
    <t>KASK ROWEROWY METEOR HB6-5 S 48-52 cm blue</t>
  </si>
  <si>
    <t>KASK ROWEROWY METEOR HB6-5 M 52-56 cm blue</t>
  </si>
  <si>
    <t>KASK ROWEROWY METEOR MV6-2 XS 44-48 cm animals</t>
  </si>
  <si>
    <t>KASK ROWEROWY METEOR MV6-2 S 48-52 cm animals</t>
  </si>
  <si>
    <t>KASK ROWEROWY METEOR MV6-2 XS 44-48 cm ice-cream</t>
  </si>
  <si>
    <t>KASK ROWEROWY METEOR MV6-2 S 48-52 cm ice-cream</t>
  </si>
  <si>
    <t>KASK ROWEROWY METEOR MV6-2 XS 44-48 cm dragon</t>
  </si>
  <si>
    <t>KASK ROWEROWY METEOR MV6-2 S 48-52 cm dragon</t>
  </si>
  <si>
    <t>KASK ROWEROWY METEOR MV6-2 XS 44-48 cm pirate</t>
  </si>
  <si>
    <t>KASK ROWEROWY METEOR MV6-2 S 48-52 cm pirate</t>
  </si>
  <si>
    <t>KASK ROWEROWY METEOR MV6-2 XS 44-48 cm wild animals</t>
  </si>
  <si>
    <t>KASK ROWEROWY METEOR MV6-2 S 48-52 cm wild animals</t>
  </si>
  <si>
    <t>KASK ROWEROWY METEOR MA-2 M 52-56 cm BUNNY</t>
  </si>
  <si>
    <t>KASK ROWEROWY METEOR MA-2 M 52-56 cm FLOWER</t>
  </si>
  <si>
    <t>KASK ROWEROWY METEOR MA-2 M 52-56 cm monsters</t>
  </si>
  <si>
    <t>KASK ROWEROWY METEOR MA-2 M 52-56 cm orbit blue</t>
  </si>
  <si>
    <t>KASK ROWEROWY METEOR MA-2 M 52-56 cm orbit pink</t>
  </si>
  <si>
    <t>KASK ROWEROWY METEOR MA-2 M 52-56 cm PRINCESS</t>
  </si>
  <si>
    <t>KASK ROWEROWY METEOR MA-2 M 52-56 cm RACING</t>
  </si>
  <si>
    <t>KASK ROWEROWY METEOR MA-2 M 52-56 cm ROBOT</t>
  </si>
  <si>
    <t>KASK ROWEROWY METEOR MA-2 M 52-56 cm SPIDER</t>
  </si>
  <si>
    <t>KASK ROWEROWY METEOR MV5-2 M 52-56 cm SPIDER</t>
  </si>
  <si>
    <t>KASK ROWEROWY METEOR MV5-2 M 52-56 cm white</t>
  </si>
  <si>
    <t>KASK ROWEROWY METEOR MV5-2 S 48-52 cm SPIDER</t>
  </si>
  <si>
    <t>KASK ROWEROWY METEOR MV5-2 S 48-52 cm white</t>
  </si>
  <si>
    <t>5900724032835</t>
  </si>
  <si>
    <t>5900724032811</t>
  </si>
  <si>
    <t>5900724032798</t>
  </si>
  <si>
    <t>5900724232495</t>
  </si>
  <si>
    <t>5900724232471</t>
  </si>
  <si>
    <t>5900724032828</t>
  </si>
  <si>
    <t>5900724032804</t>
  </si>
  <si>
    <t>5900724032781</t>
  </si>
  <si>
    <t>5900724232488</t>
  </si>
  <si>
    <t>5900724232464</t>
  </si>
  <si>
    <t>5900724027718</t>
  </si>
  <si>
    <t>5900724027671</t>
  </si>
  <si>
    <t>5900724027695</t>
  </si>
  <si>
    <t>5900724032736</t>
  </si>
  <si>
    <t>5900724032750</t>
  </si>
  <si>
    <t>5900724032774</t>
  </si>
  <si>
    <t>5900724027732</t>
  </si>
  <si>
    <t>5900724027770</t>
  </si>
  <si>
    <t>5900724027817</t>
  </si>
  <si>
    <t>5900724027794</t>
  </si>
  <si>
    <t>5900724027701</t>
  </si>
  <si>
    <t>5900724027664</t>
  </si>
  <si>
    <t>5900724027688</t>
  </si>
  <si>
    <t>5900724032729</t>
  </si>
  <si>
    <t>5900724032743</t>
  </si>
  <si>
    <t>5900724032767</t>
  </si>
  <si>
    <t>5900724027725</t>
  </si>
  <si>
    <t>5900724027763</t>
  </si>
  <si>
    <t>5900724027800</t>
  </si>
  <si>
    <t>5900724027787</t>
  </si>
  <si>
    <t>5900724232235</t>
  </si>
  <si>
    <t>5900724232211</t>
  </si>
  <si>
    <t>5900724232204</t>
  </si>
  <si>
    <t>5900724027633</t>
  </si>
  <si>
    <t>5900724032712</t>
  </si>
  <si>
    <t>5900724032651</t>
  </si>
  <si>
    <t>5900724027619</t>
  </si>
  <si>
    <t>5900724027596</t>
  </si>
  <si>
    <t>5900724027558</t>
  </si>
  <si>
    <t>5900724032637</t>
  </si>
  <si>
    <t>5900724027497</t>
  </si>
  <si>
    <t>5900724032675</t>
  </si>
  <si>
    <t>5900724032590</t>
  </si>
  <si>
    <t>5900724027510</t>
  </si>
  <si>
    <t>5900724027534</t>
  </si>
  <si>
    <t>5900724032576</t>
  </si>
  <si>
    <t>5900724032613</t>
  </si>
  <si>
    <t>5900724027657</t>
  </si>
  <si>
    <t>5900724027572</t>
  </si>
  <si>
    <t>5900724027626</t>
  </si>
  <si>
    <t>5900724032705</t>
  </si>
  <si>
    <t>5900724032644</t>
  </si>
  <si>
    <t>5900724027602</t>
  </si>
  <si>
    <t>5900724027589</t>
  </si>
  <si>
    <t>5900724027541</t>
  </si>
  <si>
    <t>5900724032620</t>
  </si>
  <si>
    <t>5900724000681</t>
  </si>
  <si>
    <t>5900724032668</t>
  </si>
  <si>
    <t>5900724032583</t>
  </si>
  <si>
    <t>5900724027503</t>
  </si>
  <si>
    <t>5900724027527</t>
  </si>
  <si>
    <t>5900724032569</t>
  </si>
  <si>
    <t>5900724032606</t>
  </si>
  <si>
    <t>5900724027640</t>
  </si>
  <si>
    <t>5900724027565</t>
  </si>
  <si>
    <r>
      <rPr>
        <b/>
        <sz val="12"/>
        <color theme="1"/>
        <rFont val="Calibri"/>
        <family val="2"/>
        <charset val="238"/>
        <scheme val="minor"/>
      </rPr>
      <t>markARTUR</t>
    </r>
    <r>
      <rPr>
        <sz val="12"/>
        <color theme="1"/>
        <rFont val="Calibri"/>
        <family val="2"/>
        <charset val="238"/>
        <scheme val="minor"/>
      </rPr>
      <t xml:space="preserve">    ul. Mełgiewska 30d    20-234 LUBLIN      www.hurtowniasportowa.eu</t>
    </r>
  </si>
  <si>
    <r>
      <rPr>
        <b/>
        <sz val="12"/>
        <color theme="1"/>
        <rFont val="Calibri"/>
        <family val="2"/>
        <charset val="238"/>
        <scheme val="minor"/>
      </rPr>
      <t>OFERTA</t>
    </r>
    <r>
      <rPr>
        <sz val="12"/>
        <color theme="1"/>
        <rFont val="Calibri"/>
        <family val="2"/>
        <charset val="238"/>
        <scheme val="minor"/>
      </rPr>
      <t xml:space="preserve"> WAŻNA DO WYCZERPANIA ZAPASÓW (ZAMÓWIENIA REALIZUJEM W KOLEJNOŚCI WG DATY).
PROGNOZOWANY TERMIN DOSTAWY KASKÓW - marzec 2018</t>
    </r>
  </si>
  <si>
    <t>ilość markartur</t>
  </si>
  <si>
    <t>sugerowana cena detaliczna</t>
  </si>
  <si>
    <t xml:space="preserve">przy zakupie łącznie więcej niż 500szt </t>
  </si>
  <si>
    <t xml:space="preserve">przy zakupie łącznie więcej niż 1000szt </t>
  </si>
  <si>
    <t>KASK ROWEROWY METEOR GRUVER L  58-61 cm white/grey/eggplant</t>
  </si>
  <si>
    <t>in-mold / opakowanie -pudełko</t>
  </si>
  <si>
    <t>in-mold</t>
  </si>
  <si>
    <t>rabat 25%</t>
  </si>
  <si>
    <t>rabat 30%</t>
  </si>
  <si>
    <t>KASK ROWEROWY METEOR MV6-2 XS 44-48 cm little girl</t>
  </si>
  <si>
    <t>KASK ROWEROWY METEOR MV6-2 S 48-52 cm little girl</t>
  </si>
  <si>
    <t xml:space="preserve"> S 48-52 cm</t>
  </si>
  <si>
    <t xml:space="preserve"> M 52-56 cm</t>
  </si>
  <si>
    <t xml:space="preserve">XS 44-48 cm </t>
  </si>
  <si>
    <t>S 48-52 cm</t>
  </si>
  <si>
    <t>XL(60-63cm)</t>
  </si>
  <si>
    <t>NOWOŚĆ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</si>
</sst>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238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rgb="FF00B0F0"/>
      <name val="Calibri"/>
      <family val="2"/>
      <charset val="238"/>
      <scheme val="minor"/>
    </font>
    <font>
      <sz val="11"/>
      <name val="Czcionka tekstu podstawowego"/>
      <family val="2"/>
      <charset val="238"/>
    </font>
    <font>
      <sz val="11"/>
      <name val="Calibri"/>
      <family val="2"/>
      <charset val="238"/>
    </font>
    <font>
      <sz val="16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22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</cellStyleXfs>
  <cellXfs count="116">
    <xf numFmtId="0" fontId="0" fillId="0" borderId="0" xfId="0"/>
    <xf numFmtId="49" fontId="3" fillId="0" borderId="0" xfId="3" applyNumberFormat="1" applyFont="1" applyFill="1" applyBorder="1" applyAlignment="1">
      <alignment horizontal="left" vertical="center"/>
    </xf>
    <xf numFmtId="0" fontId="3" fillId="0" borderId="0" xfId="3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2" fontId="5" fillId="0" borderId="0" xfId="0" applyNumberFormat="1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2" fontId="3" fillId="0" borderId="0" xfId="0" applyNumberFormat="1" applyFont="1" applyBorder="1" applyAlignment="1">
      <alignment vertical="center"/>
    </xf>
    <xf numFmtId="0" fontId="3" fillId="2" borderId="0" xfId="0" applyFont="1" applyFill="1" applyAlignment="1">
      <alignment vertical="center" wrapText="1"/>
    </xf>
    <xf numFmtId="0" fontId="6" fillId="0" borderId="0" xfId="0" applyFont="1" applyAlignment="1">
      <alignment vertical="center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/>
    </xf>
    <xf numFmtId="2" fontId="5" fillId="2" borderId="0" xfId="0" applyNumberFormat="1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4" fillId="0" borderId="0" xfId="0" applyFont="1"/>
    <xf numFmtId="1" fontId="3" fillId="0" borderId="0" xfId="0" applyNumberFormat="1" applyFont="1" applyAlignment="1">
      <alignment vertical="center"/>
    </xf>
    <xf numFmtId="0" fontId="7" fillId="0" borderId="0" xfId="0" applyFont="1"/>
    <xf numFmtId="0" fontId="4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 wrapText="1"/>
    </xf>
    <xf numFmtId="0" fontId="4" fillId="0" borderId="0" xfId="0" applyFont="1" applyFill="1" applyAlignment="1">
      <alignment vertical="center"/>
    </xf>
    <xf numFmtId="1" fontId="3" fillId="0" borderId="0" xfId="0" applyNumberFormat="1" applyFont="1" applyBorder="1" applyAlignment="1">
      <alignment vertical="center"/>
    </xf>
    <xf numFmtId="0" fontId="3" fillId="0" borderId="0" xfId="3" applyFont="1" applyFill="1" applyAlignment="1">
      <alignment vertical="center" wrapText="1"/>
    </xf>
    <xf numFmtId="1" fontId="3" fillId="0" borderId="0" xfId="3" applyNumberFormat="1" applyFont="1" applyFill="1" applyBorder="1" applyAlignment="1">
      <alignment horizontal="left" vertical="center"/>
    </xf>
    <xf numFmtId="9" fontId="3" fillId="3" borderId="0" xfId="1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2" fontId="3" fillId="2" borderId="0" xfId="0" applyNumberFormat="1" applyFont="1" applyFill="1" applyAlignment="1">
      <alignment horizontal="left" vertical="center" wrapText="1"/>
    </xf>
    <xf numFmtId="1" fontId="3" fillId="0" borderId="3" xfId="0" quotePrefix="1" applyNumberFormat="1" applyFont="1" applyBorder="1" applyAlignment="1">
      <alignment vertical="center" wrapText="1"/>
    </xf>
    <xf numFmtId="1" fontId="3" fillId="0" borderId="4" xfId="0" applyNumberFormat="1" applyFont="1" applyBorder="1" applyAlignment="1">
      <alignment vertical="center" wrapText="1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 wrapText="1"/>
    </xf>
    <xf numFmtId="2" fontId="5" fillId="0" borderId="4" xfId="0" applyNumberFormat="1" applyFont="1" applyBorder="1" applyAlignment="1">
      <alignment vertical="center"/>
    </xf>
    <xf numFmtId="2" fontId="3" fillId="0" borderId="4" xfId="0" applyNumberFormat="1" applyFont="1" applyBorder="1" applyAlignment="1">
      <alignment vertical="center"/>
    </xf>
    <xf numFmtId="0" fontId="5" fillId="0" borderId="5" xfId="0" applyFont="1" applyBorder="1" applyAlignment="1">
      <alignment vertical="center"/>
    </xf>
    <xf numFmtId="1" fontId="3" fillId="0" borderId="6" xfId="0" quotePrefix="1" applyNumberFormat="1" applyFont="1" applyBorder="1" applyAlignment="1">
      <alignment vertical="center" wrapText="1"/>
    </xf>
    <xf numFmtId="1" fontId="3" fillId="0" borderId="0" xfId="0" applyNumberFormat="1" applyFont="1" applyBorder="1" applyAlignment="1">
      <alignment vertical="center" wrapText="1"/>
    </xf>
    <xf numFmtId="0" fontId="5" fillId="0" borderId="7" xfId="0" applyFont="1" applyBorder="1" applyAlignment="1">
      <alignment vertical="center"/>
    </xf>
    <xf numFmtId="1" fontId="3" fillId="0" borderId="8" xfId="0" quotePrefix="1" applyNumberFormat="1" applyFont="1" applyBorder="1" applyAlignment="1">
      <alignment vertical="center" wrapText="1"/>
    </xf>
    <xf numFmtId="1" fontId="3" fillId="0" borderId="9" xfId="0" applyNumberFormat="1" applyFont="1" applyBorder="1" applyAlignment="1">
      <alignment vertical="center" wrapText="1"/>
    </xf>
    <xf numFmtId="0" fontId="3" fillId="0" borderId="9" xfId="0" applyFont="1" applyBorder="1" applyAlignment="1">
      <alignment horizontal="left" vertical="center"/>
    </xf>
    <xf numFmtId="0" fontId="3" fillId="0" borderId="9" xfId="0" applyFont="1" applyBorder="1" applyAlignment="1">
      <alignment vertical="center" wrapText="1"/>
    </xf>
    <xf numFmtId="2" fontId="5" fillId="0" borderId="9" xfId="0" applyNumberFormat="1" applyFont="1" applyBorder="1" applyAlignment="1">
      <alignment vertical="center"/>
    </xf>
    <xf numFmtId="2" fontId="3" fillId="0" borderId="9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1" fontId="3" fillId="0" borderId="11" xfId="0" quotePrefix="1" applyNumberFormat="1" applyFont="1" applyBorder="1" applyAlignment="1">
      <alignment vertical="center" wrapText="1"/>
    </xf>
    <xf numFmtId="1" fontId="3" fillId="0" borderId="12" xfId="0" applyNumberFormat="1" applyFont="1" applyBorder="1" applyAlignment="1">
      <alignment vertical="center" wrapText="1"/>
    </xf>
    <xf numFmtId="0" fontId="3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vertical="center" wrapText="1"/>
    </xf>
    <xf numFmtId="2" fontId="5" fillId="0" borderId="12" xfId="0" applyNumberFormat="1" applyFont="1" applyBorder="1" applyAlignment="1">
      <alignment vertical="center"/>
    </xf>
    <xf numFmtId="2" fontId="3" fillId="0" borderId="12" xfId="0" applyNumberFormat="1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1" fontId="3" fillId="0" borderId="3" xfId="0" quotePrefix="1" applyNumberFormat="1" applyFont="1" applyFill="1" applyBorder="1" applyAlignment="1">
      <alignment vertical="center" wrapText="1"/>
    </xf>
    <xf numFmtId="1" fontId="3" fillId="0" borderId="4" xfId="0" applyNumberFormat="1" applyFont="1" applyFill="1" applyBorder="1" applyAlignment="1">
      <alignment vertical="center" wrapText="1"/>
    </xf>
    <xf numFmtId="1" fontId="3" fillId="0" borderId="8" xfId="0" quotePrefix="1" applyNumberFormat="1" applyFont="1" applyBorder="1" applyAlignment="1">
      <alignment vertical="center"/>
    </xf>
    <xf numFmtId="1" fontId="3" fillId="0" borderId="9" xfId="0" applyNumberFormat="1" applyFont="1" applyBorder="1" applyAlignment="1">
      <alignment vertical="center"/>
    </xf>
    <xf numFmtId="1" fontId="3" fillId="0" borderId="3" xfId="0" quotePrefix="1" applyNumberFormat="1" applyFont="1" applyBorder="1" applyAlignment="1">
      <alignment vertical="center"/>
    </xf>
    <xf numFmtId="1" fontId="3" fillId="0" borderId="4" xfId="0" applyNumberFormat="1" applyFont="1" applyBorder="1" applyAlignment="1">
      <alignment vertical="center"/>
    </xf>
    <xf numFmtId="49" fontId="3" fillId="0" borderId="3" xfId="3" applyNumberFormat="1" applyFont="1" applyFill="1" applyBorder="1" applyAlignment="1">
      <alignment horizontal="left" vertical="center"/>
    </xf>
    <xf numFmtId="1" fontId="3" fillId="0" borderId="4" xfId="3" applyNumberFormat="1" applyFont="1" applyFill="1" applyBorder="1" applyAlignment="1">
      <alignment horizontal="left" vertical="center"/>
    </xf>
    <xf numFmtId="49" fontId="3" fillId="0" borderId="6" xfId="3" applyNumberFormat="1" applyFont="1" applyFill="1" applyBorder="1" applyAlignment="1">
      <alignment horizontal="left" vertical="center"/>
    </xf>
    <xf numFmtId="49" fontId="3" fillId="0" borderId="8" xfId="3" applyNumberFormat="1" applyFont="1" applyFill="1" applyBorder="1" applyAlignment="1">
      <alignment horizontal="left" vertical="center"/>
    </xf>
    <xf numFmtId="1" fontId="3" fillId="0" borderId="9" xfId="3" applyNumberFormat="1" applyFont="1" applyFill="1" applyBorder="1" applyAlignment="1">
      <alignment horizontal="left" vertical="center"/>
    </xf>
    <xf numFmtId="2" fontId="5" fillId="0" borderId="4" xfId="0" applyNumberFormat="1" applyFont="1" applyFill="1" applyBorder="1" applyAlignment="1">
      <alignment vertical="center"/>
    </xf>
    <xf numFmtId="2" fontId="3" fillId="0" borderId="4" xfId="0" applyNumberFormat="1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2" fontId="5" fillId="0" borderId="9" xfId="0" applyNumberFormat="1" applyFont="1" applyFill="1" applyBorder="1" applyAlignment="1">
      <alignment vertical="center"/>
    </xf>
    <xf numFmtId="2" fontId="3" fillId="0" borderId="9" xfId="0" applyNumberFormat="1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3" fillId="0" borderId="4" xfId="3" applyNumberFormat="1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center" vertical="center"/>
    </xf>
    <xf numFmtId="0" fontId="3" fillId="0" borderId="9" xfId="3" applyNumberFormat="1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center" vertical="center"/>
    </xf>
    <xf numFmtId="1" fontId="9" fillId="0" borderId="9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1" fontId="13" fillId="3" borderId="0" xfId="0" applyNumberFormat="1" applyFont="1" applyFill="1" applyAlignment="1">
      <alignment vertical="center" wrapText="1"/>
    </xf>
    <xf numFmtId="0" fontId="13" fillId="3" borderId="0" xfId="0" applyFont="1" applyFill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9" fontId="13" fillId="3" borderId="0" xfId="1" applyFont="1" applyFill="1" applyAlignment="1">
      <alignment horizontal="center" vertical="center"/>
    </xf>
    <xf numFmtId="2" fontId="13" fillId="3" borderId="0" xfId="0" applyNumberFormat="1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1" fontId="16" fillId="3" borderId="0" xfId="0" applyNumberFormat="1" applyFont="1" applyFill="1" applyAlignment="1">
      <alignment vertical="center"/>
    </xf>
    <xf numFmtId="0" fontId="16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 wrapText="1"/>
    </xf>
    <xf numFmtId="0" fontId="17" fillId="3" borderId="0" xfId="0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9" fontId="16" fillId="3" borderId="0" xfId="1" applyFont="1" applyFill="1" applyAlignment="1">
      <alignment horizontal="center" vertical="center"/>
    </xf>
    <xf numFmtId="2" fontId="16" fillId="3" borderId="0" xfId="0" applyNumberFormat="1" applyFont="1" applyFill="1" applyAlignment="1">
      <alignment vertical="center"/>
    </xf>
    <xf numFmtId="0" fontId="16" fillId="3" borderId="0" xfId="0" applyFont="1" applyFill="1" applyAlignment="1">
      <alignment vertical="center"/>
    </xf>
    <xf numFmtId="2" fontId="11" fillId="0" borderId="0" xfId="0" applyNumberFormat="1" applyFont="1" applyFill="1" applyAlignment="1">
      <alignment vertical="center"/>
    </xf>
    <xf numFmtId="49" fontId="7" fillId="0" borderId="7" xfId="3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/>
    </xf>
  </cellXfs>
  <cellStyles count="4">
    <cellStyle name="Normalny" xfId="0" builtinId="0"/>
    <cellStyle name="Normalny 2" xfId="3" xr:uid="{00000000-0005-0000-0000-000001000000}"/>
    <cellStyle name="Normalny 3" xfId="2" xr:uid="{00000000-0005-0000-0000-000002000000}"/>
    <cellStyle name="Procentowy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18" Type="http://schemas.openxmlformats.org/officeDocument/2006/relationships/image" Target="../media/image80.jpeg"/><Relationship Id="rId26" Type="http://schemas.openxmlformats.org/officeDocument/2006/relationships/image" Target="../media/image88.jpeg"/><Relationship Id="rId39" Type="http://schemas.openxmlformats.org/officeDocument/2006/relationships/image" Target="../media/image101.jpeg"/><Relationship Id="rId3" Type="http://schemas.openxmlformats.org/officeDocument/2006/relationships/image" Target="../media/image65.jpeg"/><Relationship Id="rId21" Type="http://schemas.openxmlformats.org/officeDocument/2006/relationships/image" Target="../media/image83.jpeg"/><Relationship Id="rId34" Type="http://schemas.openxmlformats.org/officeDocument/2006/relationships/image" Target="../media/image96.jpeg"/><Relationship Id="rId42" Type="http://schemas.openxmlformats.org/officeDocument/2006/relationships/image" Target="../media/image104.jpe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17" Type="http://schemas.openxmlformats.org/officeDocument/2006/relationships/image" Target="../media/image79.jpeg"/><Relationship Id="rId25" Type="http://schemas.openxmlformats.org/officeDocument/2006/relationships/image" Target="../media/image87.jpeg"/><Relationship Id="rId33" Type="http://schemas.openxmlformats.org/officeDocument/2006/relationships/image" Target="../media/image95.jpeg"/><Relationship Id="rId38" Type="http://schemas.openxmlformats.org/officeDocument/2006/relationships/image" Target="../media/image100.jpeg"/><Relationship Id="rId2" Type="http://schemas.openxmlformats.org/officeDocument/2006/relationships/image" Target="../media/image64.jpeg"/><Relationship Id="rId16" Type="http://schemas.openxmlformats.org/officeDocument/2006/relationships/image" Target="../media/image78.jpeg"/><Relationship Id="rId20" Type="http://schemas.openxmlformats.org/officeDocument/2006/relationships/image" Target="../media/image82.jpeg"/><Relationship Id="rId29" Type="http://schemas.openxmlformats.org/officeDocument/2006/relationships/image" Target="../media/image91.jpeg"/><Relationship Id="rId41" Type="http://schemas.openxmlformats.org/officeDocument/2006/relationships/image" Target="../media/image103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24" Type="http://schemas.openxmlformats.org/officeDocument/2006/relationships/image" Target="../media/image86.jpeg"/><Relationship Id="rId32" Type="http://schemas.openxmlformats.org/officeDocument/2006/relationships/image" Target="../media/image94.jpeg"/><Relationship Id="rId37" Type="http://schemas.openxmlformats.org/officeDocument/2006/relationships/image" Target="../media/image99.jpeg"/><Relationship Id="rId40" Type="http://schemas.openxmlformats.org/officeDocument/2006/relationships/image" Target="../media/image102.jpeg"/><Relationship Id="rId5" Type="http://schemas.openxmlformats.org/officeDocument/2006/relationships/image" Target="../media/image67.jpeg"/><Relationship Id="rId15" Type="http://schemas.openxmlformats.org/officeDocument/2006/relationships/image" Target="../media/image77.jpeg"/><Relationship Id="rId23" Type="http://schemas.openxmlformats.org/officeDocument/2006/relationships/image" Target="../media/image85.jpeg"/><Relationship Id="rId28" Type="http://schemas.openxmlformats.org/officeDocument/2006/relationships/image" Target="../media/image90.jpeg"/><Relationship Id="rId36" Type="http://schemas.openxmlformats.org/officeDocument/2006/relationships/image" Target="../media/image98.jpeg"/><Relationship Id="rId10" Type="http://schemas.openxmlformats.org/officeDocument/2006/relationships/image" Target="../media/image72.jpeg"/><Relationship Id="rId19" Type="http://schemas.openxmlformats.org/officeDocument/2006/relationships/image" Target="../media/image81.jpeg"/><Relationship Id="rId31" Type="http://schemas.openxmlformats.org/officeDocument/2006/relationships/image" Target="../media/image93.jpeg"/><Relationship Id="rId4" Type="http://schemas.openxmlformats.org/officeDocument/2006/relationships/image" Target="../media/image66.jpeg"/><Relationship Id="rId9" Type="http://schemas.openxmlformats.org/officeDocument/2006/relationships/image" Target="../media/image71.jpeg"/><Relationship Id="rId14" Type="http://schemas.openxmlformats.org/officeDocument/2006/relationships/image" Target="../media/image76.jpeg"/><Relationship Id="rId22" Type="http://schemas.openxmlformats.org/officeDocument/2006/relationships/image" Target="../media/image84.jpeg"/><Relationship Id="rId27" Type="http://schemas.openxmlformats.org/officeDocument/2006/relationships/image" Target="../media/image89.jpeg"/><Relationship Id="rId30" Type="http://schemas.openxmlformats.org/officeDocument/2006/relationships/image" Target="../media/image92.jpeg"/><Relationship Id="rId35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3252107</xdr:colOff>
      <xdr:row>45</xdr:row>
      <xdr:rowOff>68036</xdr:rowOff>
    </xdr:from>
    <xdr:to>
      <xdr:col>0</xdr:col>
      <xdr:colOff>7772869</xdr:colOff>
      <xdr:row>47</xdr:row>
      <xdr:rowOff>436179</xdr:rowOff>
    </xdr:to>
    <xdr:pic>
      <xdr:nvPicPr>
        <xdr:cNvPr id="2" name="Obraz 1" descr="SHIMMER Black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9882" y="8573861"/>
          <a:ext cx="0" cy="47291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3238494</xdr:colOff>
      <xdr:row>42</xdr:row>
      <xdr:rowOff>112251</xdr:rowOff>
    </xdr:from>
    <xdr:to>
      <xdr:col>0</xdr:col>
      <xdr:colOff>7766511</xdr:colOff>
      <xdr:row>44</xdr:row>
      <xdr:rowOff>480393</xdr:rowOff>
    </xdr:to>
    <xdr:pic>
      <xdr:nvPicPr>
        <xdr:cNvPr id="3" name="Obraz 2" descr="SHIMMER Whit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38494" y="27013572"/>
          <a:ext cx="4528017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5170714</xdr:colOff>
      <xdr:row>77</xdr:row>
      <xdr:rowOff>27216</xdr:rowOff>
    </xdr:from>
    <xdr:to>
      <xdr:col>0</xdr:col>
      <xdr:colOff>7765618</xdr:colOff>
      <xdr:row>78</xdr:row>
      <xdr:rowOff>874716</xdr:rowOff>
    </xdr:to>
    <xdr:pic>
      <xdr:nvPicPr>
        <xdr:cNvPr id="4" name="Obraz 3" descr="BOLTER_black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70714" y="36344680"/>
          <a:ext cx="2594904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5130213</xdr:colOff>
      <xdr:row>79</xdr:row>
      <xdr:rowOff>13930</xdr:rowOff>
    </xdr:from>
    <xdr:to>
      <xdr:col>0</xdr:col>
      <xdr:colOff>7725117</xdr:colOff>
      <xdr:row>80</xdr:row>
      <xdr:rowOff>861430</xdr:rowOff>
    </xdr:to>
    <xdr:pic>
      <xdr:nvPicPr>
        <xdr:cNvPr id="5" name="Obraz 4" descr="BOLTER_green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30213" y="38100323"/>
          <a:ext cx="2594904" cy="180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177857</xdr:rowOff>
    </xdr:from>
    <xdr:to>
      <xdr:col>0</xdr:col>
      <xdr:colOff>7537601</xdr:colOff>
      <xdr:row>13</xdr:row>
      <xdr:rowOff>722957</xdr:rowOff>
    </xdr:to>
    <xdr:grpSp>
      <xdr:nvGrpSpPr>
        <xdr:cNvPr id="6" name="Grup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0" y="7634571"/>
          <a:ext cx="7537601" cy="1497600"/>
          <a:chOff x="10356000" y="4300822"/>
          <a:chExt cx="7537601" cy="1440000"/>
        </a:xfrm>
      </xdr:grpSpPr>
      <xdr:pic>
        <xdr:nvPicPr>
          <xdr:cNvPr id="7" name="Obraz 6" descr="Black_1.jpg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5879536" y="4300822"/>
            <a:ext cx="2014065" cy="1440000"/>
          </a:xfrm>
          <a:prstGeom prst="rect">
            <a:avLst/>
          </a:prstGeom>
        </xdr:spPr>
      </xdr:pic>
      <xdr:pic>
        <xdr:nvPicPr>
          <xdr:cNvPr id="8" name="Obraz 7" descr="Black_1_1.jpg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974858" y="4300822"/>
            <a:ext cx="1952425" cy="1440000"/>
          </a:xfrm>
          <a:prstGeom prst="rect">
            <a:avLst/>
          </a:prstGeom>
        </xdr:spPr>
      </xdr:pic>
      <xdr:pic>
        <xdr:nvPicPr>
          <xdr:cNvPr id="9" name="Obraz 8" descr="Black_1_2.jpg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12042965" y="4300822"/>
            <a:ext cx="1903757" cy="1440000"/>
          </a:xfrm>
          <a:prstGeom prst="rect">
            <a:avLst/>
          </a:prstGeom>
        </xdr:spPr>
      </xdr:pic>
      <xdr:pic>
        <xdr:nvPicPr>
          <xdr:cNvPr id="10" name="Obraz 9" descr="Black_1_3.jpg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10356000" y="4300822"/>
            <a:ext cx="1657989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247179</xdr:colOff>
      <xdr:row>4</xdr:row>
      <xdr:rowOff>192427</xdr:rowOff>
    </xdr:from>
    <xdr:to>
      <xdr:col>0</xdr:col>
      <xdr:colOff>7798388</xdr:colOff>
      <xdr:row>6</xdr:row>
      <xdr:rowOff>380570</xdr:rowOff>
    </xdr:to>
    <xdr:grpSp>
      <xdr:nvGrpSpPr>
        <xdr:cNvPr id="11" name="Grupa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47179" y="1988570"/>
          <a:ext cx="7551209" cy="1440000"/>
          <a:chOff x="9717750" y="5594464"/>
          <a:chExt cx="7551209" cy="1440000"/>
        </a:xfrm>
      </xdr:grpSpPr>
      <xdr:pic>
        <xdr:nvPicPr>
          <xdr:cNvPr id="12" name="Obraz 11" descr="Black_2.jpg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15254894" y="5594464"/>
            <a:ext cx="2014065" cy="1440000"/>
          </a:xfrm>
          <a:prstGeom prst="rect">
            <a:avLst/>
          </a:prstGeom>
        </xdr:spPr>
      </xdr:pic>
      <xdr:pic>
        <xdr:nvPicPr>
          <xdr:cNvPr id="13" name="Obraz 12" descr="Black_2_1.jpg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13268572" y="5594464"/>
            <a:ext cx="1952425" cy="1440000"/>
          </a:xfrm>
          <a:prstGeom prst="rect">
            <a:avLst/>
          </a:prstGeom>
        </xdr:spPr>
      </xdr:pic>
      <xdr:pic>
        <xdr:nvPicPr>
          <xdr:cNvPr id="14" name="Obraz 13" descr="Black_2_2.jpg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11336680" y="5594464"/>
            <a:ext cx="1903757" cy="1440000"/>
          </a:xfrm>
          <a:prstGeom prst="rect">
            <a:avLst/>
          </a:prstGeom>
        </xdr:spPr>
      </xdr:pic>
      <xdr:pic>
        <xdr:nvPicPr>
          <xdr:cNvPr id="15" name="Obraz 14" descr="Black_2_3.jpg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9717750" y="5594464"/>
            <a:ext cx="1657989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176893</xdr:colOff>
      <xdr:row>14</xdr:row>
      <xdr:rowOff>220608</xdr:rowOff>
    </xdr:from>
    <xdr:to>
      <xdr:col>0</xdr:col>
      <xdr:colOff>7632851</xdr:colOff>
      <xdr:row>16</xdr:row>
      <xdr:rowOff>408751</xdr:rowOff>
    </xdr:to>
    <xdr:grpSp>
      <xdr:nvGrpSpPr>
        <xdr:cNvPr id="16" name="Grupa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176893" y="9582322"/>
          <a:ext cx="7455958" cy="1440000"/>
          <a:chOff x="9719036" y="4969501"/>
          <a:chExt cx="7455958" cy="1440000"/>
        </a:xfrm>
      </xdr:grpSpPr>
      <xdr:pic>
        <xdr:nvPicPr>
          <xdr:cNvPr id="17" name="Obraz 16" descr="Black_3.jp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15160929" y="4969501"/>
            <a:ext cx="2014065" cy="1440000"/>
          </a:xfrm>
          <a:prstGeom prst="rect">
            <a:avLst/>
          </a:prstGeom>
        </xdr:spPr>
      </xdr:pic>
      <xdr:pic>
        <xdr:nvPicPr>
          <xdr:cNvPr id="18" name="Obraz 17" descr="Black_3_1.jpg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13201822" y="4969501"/>
            <a:ext cx="1952425" cy="1440000"/>
          </a:xfrm>
          <a:prstGeom prst="rect">
            <a:avLst/>
          </a:prstGeom>
        </xdr:spPr>
      </xdr:pic>
      <xdr:pic>
        <xdr:nvPicPr>
          <xdr:cNvPr id="19" name="Obraz 18" descr="Black_3_2.jp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/>
          <a:stretch>
            <a:fillRect/>
          </a:stretch>
        </xdr:blipFill>
        <xdr:spPr>
          <a:xfrm>
            <a:off x="11324358" y="4969501"/>
            <a:ext cx="1903757" cy="1440000"/>
          </a:xfrm>
          <a:prstGeom prst="rect">
            <a:avLst/>
          </a:prstGeom>
        </xdr:spPr>
      </xdr:pic>
      <xdr:pic>
        <xdr:nvPicPr>
          <xdr:cNvPr id="20" name="Obraz 19" descr="Black_3_3.jp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9719036" y="4969501"/>
            <a:ext cx="1657989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235180</xdr:colOff>
      <xdr:row>21</xdr:row>
      <xdr:rowOff>204107</xdr:rowOff>
    </xdr:from>
    <xdr:to>
      <xdr:col>0</xdr:col>
      <xdr:colOff>7610780</xdr:colOff>
      <xdr:row>22</xdr:row>
      <xdr:rowOff>749207</xdr:rowOff>
    </xdr:to>
    <xdr:grpSp>
      <xdr:nvGrpSpPr>
        <xdr:cNvPr id="21" name="Grupa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/>
      </xdr:nvGrpSpPr>
      <xdr:grpSpPr>
        <a:xfrm>
          <a:off x="235180" y="15226393"/>
          <a:ext cx="7375600" cy="1497600"/>
          <a:chOff x="9760180" y="6128036"/>
          <a:chExt cx="7375600" cy="1440000"/>
        </a:xfrm>
      </xdr:grpSpPr>
      <xdr:pic>
        <xdr:nvPicPr>
          <xdr:cNvPr id="22" name="Obraz 21" descr="Blu_3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9760180" y="6128036"/>
            <a:ext cx="1657989" cy="1440000"/>
          </a:xfrm>
          <a:prstGeom prst="rect">
            <a:avLst/>
          </a:prstGeom>
        </xdr:spPr>
      </xdr:pic>
      <xdr:pic>
        <xdr:nvPicPr>
          <xdr:cNvPr id="23" name="Obraz 22" descr="Blue.jpg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15121715" y="6128036"/>
            <a:ext cx="2014065" cy="1440000"/>
          </a:xfrm>
          <a:prstGeom prst="rect">
            <a:avLst/>
          </a:prstGeom>
        </xdr:spPr>
      </xdr:pic>
      <xdr:pic>
        <xdr:nvPicPr>
          <xdr:cNvPr id="24" name="Obraz 23" descr="Blue_1.jpg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13285071" y="6128036"/>
            <a:ext cx="1952425" cy="1440000"/>
          </a:xfrm>
          <a:prstGeom prst="rect">
            <a:avLst/>
          </a:prstGeom>
        </xdr:spPr>
      </xdr:pic>
      <xdr:pic>
        <xdr:nvPicPr>
          <xdr:cNvPr id="25" name="Obraz 24" descr="Blue_2.jp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11434822" y="6128036"/>
            <a:ext cx="1903757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7</xdr:row>
      <xdr:rowOff>237430</xdr:rowOff>
    </xdr:from>
    <xdr:to>
      <xdr:col>0</xdr:col>
      <xdr:colOff>7755316</xdr:colOff>
      <xdr:row>8</xdr:row>
      <xdr:rowOff>782530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0" y="3911359"/>
          <a:ext cx="7755316" cy="1497600"/>
          <a:chOff x="11871536" y="6864107"/>
          <a:chExt cx="7755316" cy="1440000"/>
        </a:xfrm>
      </xdr:grpSpPr>
      <xdr:pic>
        <xdr:nvPicPr>
          <xdr:cNvPr id="27" name="Obraz 26" descr="Eggplant.jpg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7612787" y="6864107"/>
            <a:ext cx="2014065" cy="1440000"/>
          </a:xfrm>
          <a:prstGeom prst="rect">
            <a:avLst/>
          </a:prstGeom>
        </xdr:spPr>
      </xdr:pic>
      <xdr:pic>
        <xdr:nvPicPr>
          <xdr:cNvPr id="28" name="Obraz 27" descr="Eggplant_1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15599251" y="6864107"/>
            <a:ext cx="1952425" cy="1440000"/>
          </a:xfrm>
          <a:prstGeom prst="rect">
            <a:avLst/>
          </a:prstGeom>
        </xdr:spPr>
      </xdr:pic>
      <xdr:pic>
        <xdr:nvPicPr>
          <xdr:cNvPr id="29" name="Obraz 28" descr="Eggplant_2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13721786" y="6864107"/>
            <a:ext cx="1903757" cy="1440000"/>
          </a:xfrm>
          <a:prstGeom prst="rect">
            <a:avLst/>
          </a:prstGeom>
        </xdr:spPr>
      </xdr:pic>
      <xdr:pic>
        <xdr:nvPicPr>
          <xdr:cNvPr id="30" name="Obraz 29" descr="Eggplant_3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11871536" y="6864107"/>
            <a:ext cx="1657989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17</xdr:row>
      <xdr:rowOff>265609</xdr:rowOff>
    </xdr:from>
    <xdr:to>
      <xdr:col>0</xdr:col>
      <xdr:colOff>7646458</xdr:colOff>
      <xdr:row>19</xdr:row>
      <xdr:rowOff>453751</xdr:rowOff>
    </xdr:to>
    <xdr:grpSp>
      <xdr:nvGrpSpPr>
        <xdr:cNvPr id="31" name="Grupa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0" y="11505109"/>
          <a:ext cx="7646458" cy="1439999"/>
          <a:chOff x="9369108" y="11301001"/>
          <a:chExt cx="7646458" cy="1440000"/>
        </a:xfrm>
      </xdr:grpSpPr>
      <xdr:pic>
        <xdr:nvPicPr>
          <xdr:cNvPr id="32" name="Obraz 31" descr="Gray_1.jp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15001501" y="11301001"/>
            <a:ext cx="2014065" cy="1440000"/>
          </a:xfrm>
          <a:prstGeom prst="rect">
            <a:avLst/>
          </a:prstGeom>
        </xdr:spPr>
      </xdr:pic>
      <xdr:pic>
        <xdr:nvPicPr>
          <xdr:cNvPr id="33" name="Obraz 32" descr="Gray_1_1.jpg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13028786" y="11301001"/>
            <a:ext cx="1952425" cy="1440000"/>
          </a:xfrm>
          <a:prstGeom prst="rect">
            <a:avLst/>
          </a:prstGeom>
        </xdr:spPr>
      </xdr:pic>
      <xdr:pic>
        <xdr:nvPicPr>
          <xdr:cNvPr id="34" name="Obraz 33" descr="Gray_1_2.jpg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11192144" y="11301001"/>
            <a:ext cx="1903757" cy="1440000"/>
          </a:xfrm>
          <a:prstGeom prst="rect">
            <a:avLst/>
          </a:prstGeom>
        </xdr:spPr>
      </xdr:pic>
      <xdr:pic>
        <xdr:nvPicPr>
          <xdr:cNvPr id="35" name="Obraz 34" descr="Gray_1_3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9369108" y="11301001"/>
            <a:ext cx="1657989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20</xdr:row>
      <xdr:rowOff>176892</xdr:rowOff>
    </xdr:from>
    <xdr:to>
      <xdr:col>0</xdr:col>
      <xdr:colOff>7660064</xdr:colOff>
      <xdr:row>20</xdr:row>
      <xdr:rowOff>1673678</xdr:rowOff>
    </xdr:to>
    <xdr:grpSp>
      <xdr:nvGrpSpPr>
        <xdr:cNvPr id="36" name="Grupa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pSpPr/>
      </xdr:nvGrpSpPr>
      <xdr:grpSpPr>
        <a:xfrm>
          <a:off x="0" y="13294178"/>
          <a:ext cx="7660064" cy="1496786"/>
          <a:chOff x="8417894" y="11179178"/>
          <a:chExt cx="7660064" cy="1440000"/>
        </a:xfrm>
      </xdr:grpSpPr>
      <xdr:pic>
        <xdr:nvPicPr>
          <xdr:cNvPr id="37" name="Obraz 36" descr="Gray_2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14063893" y="11179178"/>
            <a:ext cx="2014065" cy="1440000"/>
          </a:xfrm>
          <a:prstGeom prst="rect">
            <a:avLst/>
          </a:prstGeom>
        </xdr:spPr>
      </xdr:pic>
      <xdr:pic>
        <xdr:nvPicPr>
          <xdr:cNvPr id="38" name="Obraz 37" descr="Gray_2_1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12009536" y="11179178"/>
            <a:ext cx="1952425" cy="1440000"/>
          </a:xfrm>
          <a:prstGeom prst="rect">
            <a:avLst/>
          </a:prstGeom>
        </xdr:spPr>
      </xdr:pic>
      <xdr:pic>
        <xdr:nvPicPr>
          <xdr:cNvPr id="39" name="Obraz 38" descr="Gray_2_2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10172894" y="11179178"/>
            <a:ext cx="1903757" cy="1440000"/>
          </a:xfrm>
          <a:prstGeom prst="rect">
            <a:avLst/>
          </a:prstGeom>
        </xdr:spPr>
      </xdr:pic>
      <xdr:pic>
        <xdr:nvPicPr>
          <xdr:cNvPr id="40" name="Obraz 39" descr="Gray_2_3.jpg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8417894" y="11179178"/>
            <a:ext cx="1657989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218680</xdr:colOff>
      <xdr:row>25</xdr:row>
      <xdr:rowOff>231640</xdr:rowOff>
    </xdr:from>
    <xdr:to>
      <xdr:col>0</xdr:col>
      <xdr:colOff>7729066</xdr:colOff>
      <xdr:row>26</xdr:row>
      <xdr:rowOff>776740</xdr:rowOff>
    </xdr:to>
    <xdr:grpSp>
      <xdr:nvGrpSpPr>
        <xdr:cNvPr id="41" name="Grupa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pSpPr/>
      </xdr:nvGrpSpPr>
      <xdr:grpSpPr>
        <a:xfrm>
          <a:off x="218680" y="19063926"/>
          <a:ext cx="7510386" cy="1497600"/>
          <a:chOff x="10451251" y="5579249"/>
          <a:chExt cx="7510386" cy="1440000"/>
        </a:xfrm>
      </xdr:grpSpPr>
      <xdr:pic>
        <xdr:nvPicPr>
          <xdr:cNvPr id="42" name="Obraz 41" descr="Minth.jpg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15947572" y="5579249"/>
            <a:ext cx="2014065" cy="1440000"/>
          </a:xfrm>
          <a:prstGeom prst="rect">
            <a:avLst/>
          </a:prstGeom>
        </xdr:spPr>
      </xdr:pic>
      <xdr:pic>
        <xdr:nvPicPr>
          <xdr:cNvPr id="43" name="Obraz 42" descr="Minth_1.jpg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14002072" y="5579249"/>
            <a:ext cx="1952425" cy="1440000"/>
          </a:xfrm>
          <a:prstGeom prst="rect">
            <a:avLst/>
          </a:prstGeom>
        </xdr:spPr>
      </xdr:pic>
      <xdr:pic>
        <xdr:nvPicPr>
          <xdr:cNvPr id="44" name="Obraz 43" descr="Minth_2.jpg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12124607" y="5579249"/>
            <a:ext cx="1903757" cy="1440000"/>
          </a:xfrm>
          <a:prstGeom prst="rect">
            <a:avLst/>
          </a:prstGeom>
        </xdr:spPr>
      </xdr:pic>
      <xdr:pic>
        <xdr:nvPicPr>
          <xdr:cNvPr id="45" name="Obraz 44" descr="Minth_3.jpg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tretch>
            <a:fillRect/>
          </a:stretch>
        </xdr:blipFill>
        <xdr:spPr>
          <a:xfrm>
            <a:off x="10451251" y="5579249"/>
            <a:ext cx="1657989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342429</xdr:colOff>
      <xdr:row>23</xdr:row>
      <xdr:rowOff>176892</xdr:rowOff>
    </xdr:from>
    <xdr:to>
      <xdr:col>0</xdr:col>
      <xdr:colOff>7742464</xdr:colOff>
      <xdr:row>24</xdr:row>
      <xdr:rowOff>721992</xdr:rowOff>
    </xdr:to>
    <xdr:grpSp>
      <xdr:nvGrpSpPr>
        <xdr:cNvPr id="46" name="Grupa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pSpPr/>
      </xdr:nvGrpSpPr>
      <xdr:grpSpPr>
        <a:xfrm>
          <a:off x="342429" y="17104178"/>
          <a:ext cx="7400035" cy="1497600"/>
          <a:chOff x="10398108" y="6274500"/>
          <a:chExt cx="7442351" cy="1440000"/>
        </a:xfrm>
      </xdr:grpSpPr>
      <xdr:pic>
        <xdr:nvPicPr>
          <xdr:cNvPr id="47" name="Obraz 46" descr="Red.jpg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tretch>
            <a:fillRect/>
          </a:stretch>
        </xdr:blipFill>
        <xdr:spPr>
          <a:xfrm>
            <a:off x="15826394" y="6274500"/>
            <a:ext cx="2014065" cy="1440000"/>
          </a:xfrm>
          <a:prstGeom prst="rect">
            <a:avLst/>
          </a:prstGeom>
        </xdr:spPr>
      </xdr:pic>
      <xdr:pic>
        <xdr:nvPicPr>
          <xdr:cNvPr id="48" name="Obraz 47" descr="Red_1.jpg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tretch>
            <a:fillRect/>
          </a:stretch>
        </xdr:blipFill>
        <xdr:spPr>
          <a:xfrm>
            <a:off x="13921714" y="6274500"/>
            <a:ext cx="1952425" cy="1440000"/>
          </a:xfrm>
          <a:prstGeom prst="rect">
            <a:avLst/>
          </a:prstGeom>
        </xdr:spPr>
      </xdr:pic>
      <xdr:pic>
        <xdr:nvPicPr>
          <xdr:cNvPr id="49" name="Obraz 48" descr="Red_2.jpg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12071465" y="6274500"/>
            <a:ext cx="1903757" cy="1440000"/>
          </a:xfrm>
          <a:prstGeom prst="rect">
            <a:avLst/>
          </a:prstGeom>
        </xdr:spPr>
      </xdr:pic>
      <xdr:pic>
        <xdr:nvPicPr>
          <xdr:cNvPr id="50" name="Obraz 49" descr="Red_3.jpg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/>
          <a:stretch>
            <a:fillRect/>
          </a:stretch>
        </xdr:blipFill>
        <xdr:spPr>
          <a:xfrm>
            <a:off x="10398108" y="6274500"/>
            <a:ext cx="1657989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166822</xdr:colOff>
      <xdr:row>9</xdr:row>
      <xdr:rowOff>180429</xdr:rowOff>
    </xdr:from>
    <xdr:to>
      <xdr:col>0</xdr:col>
      <xdr:colOff>7731637</xdr:colOff>
      <xdr:row>11</xdr:row>
      <xdr:rowOff>368572</xdr:rowOff>
    </xdr:to>
    <xdr:grpSp>
      <xdr:nvGrpSpPr>
        <xdr:cNvPr id="51" name="Grupa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pSpPr/>
      </xdr:nvGrpSpPr>
      <xdr:grpSpPr>
        <a:xfrm>
          <a:off x="166822" y="5759358"/>
          <a:ext cx="7564815" cy="1440000"/>
          <a:chOff x="10453822" y="6929571"/>
          <a:chExt cx="7564815" cy="1440000"/>
        </a:xfrm>
      </xdr:grpSpPr>
      <xdr:pic>
        <xdr:nvPicPr>
          <xdr:cNvPr id="52" name="Obraz 51" descr="White_1.jpg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/>
          <a:stretch>
            <a:fillRect/>
          </a:stretch>
        </xdr:blipFill>
        <xdr:spPr>
          <a:xfrm>
            <a:off x="16004572" y="6929571"/>
            <a:ext cx="2014065" cy="1440000"/>
          </a:xfrm>
          <a:prstGeom prst="rect">
            <a:avLst/>
          </a:prstGeom>
        </xdr:spPr>
      </xdr:pic>
      <xdr:pic>
        <xdr:nvPicPr>
          <xdr:cNvPr id="53" name="Obraz 52" descr="White_1_1.jpg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tretch>
            <a:fillRect/>
          </a:stretch>
        </xdr:blipFill>
        <xdr:spPr>
          <a:xfrm>
            <a:off x="14045465" y="6929571"/>
            <a:ext cx="1952425" cy="1440000"/>
          </a:xfrm>
          <a:prstGeom prst="rect">
            <a:avLst/>
          </a:prstGeom>
        </xdr:spPr>
      </xdr:pic>
      <xdr:pic>
        <xdr:nvPicPr>
          <xdr:cNvPr id="54" name="Obraz 53" descr="White_1_2.jpg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/>
          <a:stretch>
            <a:fillRect/>
          </a:stretch>
        </xdr:blipFill>
        <xdr:spPr>
          <a:xfrm>
            <a:off x="12208822" y="6929571"/>
            <a:ext cx="1903757" cy="1440000"/>
          </a:xfrm>
          <a:prstGeom prst="rect">
            <a:avLst/>
          </a:prstGeom>
        </xdr:spPr>
      </xdr:pic>
      <xdr:pic>
        <xdr:nvPicPr>
          <xdr:cNvPr id="55" name="Obraz 54" descr="White_1_3.jpg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/>
          <a:stretch>
            <a:fillRect/>
          </a:stretch>
        </xdr:blipFill>
        <xdr:spPr>
          <a:xfrm>
            <a:off x="10453822" y="6929571"/>
            <a:ext cx="1657989" cy="1440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86466</xdr:colOff>
      <xdr:row>27</xdr:row>
      <xdr:rowOff>222537</xdr:rowOff>
    </xdr:from>
    <xdr:to>
      <xdr:col>0</xdr:col>
      <xdr:colOff>7705709</xdr:colOff>
      <xdr:row>29</xdr:row>
      <xdr:rowOff>410680</xdr:rowOff>
    </xdr:to>
    <xdr:grpSp>
      <xdr:nvGrpSpPr>
        <xdr:cNvPr id="56" name="Grupa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pSpPr/>
      </xdr:nvGrpSpPr>
      <xdr:grpSpPr>
        <a:xfrm>
          <a:off x="86466" y="20959823"/>
          <a:ext cx="7619243" cy="1440000"/>
          <a:chOff x="11067430" y="7515964"/>
          <a:chExt cx="7619243" cy="1440000"/>
        </a:xfrm>
      </xdr:grpSpPr>
      <xdr:pic>
        <xdr:nvPicPr>
          <xdr:cNvPr id="57" name="Obraz 56" descr="White_2.jpg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/>
          <a:stretch>
            <a:fillRect/>
          </a:stretch>
        </xdr:blipFill>
        <xdr:spPr>
          <a:xfrm>
            <a:off x="16672608" y="7515964"/>
            <a:ext cx="2014065" cy="1440000"/>
          </a:xfrm>
          <a:prstGeom prst="rect">
            <a:avLst/>
          </a:prstGeom>
        </xdr:spPr>
      </xdr:pic>
      <xdr:pic>
        <xdr:nvPicPr>
          <xdr:cNvPr id="58" name="Obraz 57" descr="White_2_1.jpg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/>
          <a:stretch>
            <a:fillRect/>
          </a:stretch>
        </xdr:blipFill>
        <xdr:spPr>
          <a:xfrm>
            <a:off x="14808750" y="7515964"/>
            <a:ext cx="1952425" cy="1440000"/>
          </a:xfrm>
          <a:prstGeom prst="rect">
            <a:avLst/>
          </a:prstGeom>
        </xdr:spPr>
      </xdr:pic>
      <xdr:pic>
        <xdr:nvPicPr>
          <xdr:cNvPr id="59" name="Obraz 58" descr="White_2_2.jpg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print"/>
          <a:stretch>
            <a:fillRect/>
          </a:stretch>
        </xdr:blipFill>
        <xdr:spPr>
          <a:xfrm>
            <a:off x="12808822" y="7515964"/>
            <a:ext cx="1903757" cy="1440000"/>
          </a:xfrm>
          <a:prstGeom prst="rect">
            <a:avLst/>
          </a:prstGeom>
        </xdr:spPr>
      </xdr:pic>
      <xdr:pic>
        <xdr:nvPicPr>
          <xdr:cNvPr id="60" name="Obraz 59" descr="White_2_3.jpg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/>
          <a:stretch>
            <a:fillRect/>
          </a:stretch>
        </xdr:blipFill>
        <xdr:spPr>
          <a:xfrm>
            <a:off x="11067430" y="7515964"/>
            <a:ext cx="1657989" cy="14400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6096002</xdr:colOff>
      <xdr:row>67</xdr:row>
      <xdr:rowOff>40823</xdr:rowOff>
    </xdr:from>
    <xdr:to>
      <xdr:col>0</xdr:col>
      <xdr:colOff>7919358</xdr:colOff>
      <xdr:row>69</xdr:row>
      <xdr:rowOff>92614</xdr:rowOff>
    </xdr:to>
    <xdr:pic>
      <xdr:nvPicPr>
        <xdr:cNvPr id="61" name="Obraz 60" descr="Gruver_in_1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096002" y="31323644"/>
          <a:ext cx="1823356" cy="1303648"/>
        </a:xfrm>
        <a:prstGeom prst="rect">
          <a:avLst/>
        </a:prstGeom>
      </xdr:spPr>
    </xdr:pic>
    <xdr:clientData/>
  </xdr:twoCellAnchor>
  <xdr:twoCellAnchor editAs="oneCell">
    <xdr:from>
      <xdr:col>0</xdr:col>
      <xdr:colOff>6137144</xdr:colOff>
      <xdr:row>69</xdr:row>
      <xdr:rowOff>41142</xdr:rowOff>
    </xdr:from>
    <xdr:to>
      <xdr:col>0</xdr:col>
      <xdr:colOff>7919357</xdr:colOff>
      <xdr:row>71</xdr:row>
      <xdr:rowOff>63518</xdr:rowOff>
    </xdr:to>
    <xdr:pic>
      <xdr:nvPicPr>
        <xdr:cNvPr id="62" name="Obraz 61" descr="Gruver_in_2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137144" y="32575821"/>
          <a:ext cx="1782213" cy="1274232"/>
        </a:xfrm>
        <a:prstGeom prst="rect">
          <a:avLst/>
        </a:prstGeom>
      </xdr:spPr>
    </xdr:pic>
    <xdr:clientData/>
  </xdr:twoCellAnchor>
  <xdr:twoCellAnchor editAs="oneCell">
    <xdr:from>
      <xdr:col>0</xdr:col>
      <xdr:colOff>5565965</xdr:colOff>
      <xdr:row>33</xdr:row>
      <xdr:rowOff>68680</xdr:rowOff>
    </xdr:from>
    <xdr:to>
      <xdr:col>0</xdr:col>
      <xdr:colOff>7731086</xdr:colOff>
      <xdr:row>35</xdr:row>
      <xdr:rowOff>364823</xdr:rowOff>
    </xdr:to>
    <xdr:pic>
      <xdr:nvPicPr>
        <xdr:cNvPr id="63" name="Obraz 62" descr="Gruver_out_1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565965" y="21336644"/>
          <a:ext cx="2165121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5443822</xdr:colOff>
      <xdr:row>36</xdr:row>
      <xdr:rowOff>150644</xdr:rowOff>
    </xdr:from>
    <xdr:to>
      <xdr:col>0</xdr:col>
      <xdr:colOff>7608943</xdr:colOff>
      <xdr:row>38</xdr:row>
      <xdr:rowOff>446787</xdr:rowOff>
    </xdr:to>
    <xdr:pic>
      <xdr:nvPicPr>
        <xdr:cNvPr id="64" name="Obraz 63" descr="Gruver_out_2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81322" y="7027694"/>
          <a:ext cx="2946" cy="391393"/>
        </a:xfrm>
        <a:prstGeom prst="rect">
          <a:avLst/>
        </a:prstGeom>
      </xdr:spPr>
    </xdr:pic>
    <xdr:clientData/>
  </xdr:twoCellAnchor>
  <xdr:twoCellAnchor editAs="oneCell">
    <xdr:from>
      <xdr:col>0</xdr:col>
      <xdr:colOff>5593822</xdr:colOff>
      <xdr:row>30</xdr:row>
      <xdr:rowOff>150964</xdr:rowOff>
    </xdr:from>
    <xdr:to>
      <xdr:col>0</xdr:col>
      <xdr:colOff>7758943</xdr:colOff>
      <xdr:row>32</xdr:row>
      <xdr:rowOff>447106</xdr:rowOff>
    </xdr:to>
    <xdr:pic>
      <xdr:nvPicPr>
        <xdr:cNvPr id="65" name="Obraz 64" descr="Gruver_out_4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593822" y="19541143"/>
          <a:ext cx="2165121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5442858</xdr:colOff>
      <xdr:row>39</xdr:row>
      <xdr:rowOff>40823</xdr:rowOff>
    </xdr:from>
    <xdr:to>
      <xdr:col>0</xdr:col>
      <xdr:colOff>7607979</xdr:colOff>
      <xdr:row>41</xdr:row>
      <xdr:rowOff>336967</xdr:rowOff>
    </xdr:to>
    <xdr:pic>
      <xdr:nvPicPr>
        <xdr:cNvPr id="66" name="Obraz 65" descr="Gruver_out_3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89883" y="7460798"/>
          <a:ext cx="0" cy="505693"/>
        </a:xfrm>
        <a:prstGeom prst="rect">
          <a:avLst/>
        </a:prstGeom>
      </xdr:spPr>
    </xdr:pic>
    <xdr:clientData/>
  </xdr:twoCellAnchor>
  <xdr:twoCellAnchor editAs="oneCell">
    <xdr:from>
      <xdr:col>0</xdr:col>
      <xdr:colOff>6272893</xdr:colOff>
      <xdr:row>74</xdr:row>
      <xdr:rowOff>27214</xdr:rowOff>
    </xdr:from>
    <xdr:to>
      <xdr:col>0</xdr:col>
      <xdr:colOff>7747693</xdr:colOff>
      <xdr:row>76</xdr:row>
      <xdr:rowOff>575357</xdr:rowOff>
    </xdr:to>
    <xdr:pic>
      <xdr:nvPicPr>
        <xdr:cNvPr id="67" name="Obraz 66" descr="Crust Gray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272893" y="35691535"/>
          <a:ext cx="14748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6300429</xdr:colOff>
      <xdr:row>71</xdr:row>
      <xdr:rowOff>54749</xdr:rowOff>
    </xdr:from>
    <xdr:to>
      <xdr:col>0</xdr:col>
      <xdr:colOff>7775229</xdr:colOff>
      <xdr:row>73</xdr:row>
      <xdr:rowOff>602892</xdr:rowOff>
    </xdr:to>
    <xdr:pic>
      <xdr:nvPicPr>
        <xdr:cNvPr id="68" name="Obraz 67" descr="Crust white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300429" y="33841285"/>
          <a:ext cx="14748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5883869</xdr:colOff>
      <xdr:row>63</xdr:row>
      <xdr:rowOff>7161</xdr:rowOff>
    </xdr:from>
    <xdr:to>
      <xdr:col>0</xdr:col>
      <xdr:colOff>7760023</xdr:colOff>
      <xdr:row>65</xdr:row>
      <xdr:rowOff>616852</xdr:rowOff>
    </xdr:to>
    <xdr:pic>
      <xdr:nvPicPr>
        <xdr:cNvPr id="77" name="Obraz 76" descr="Drizzle_Black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83869" y="45074018"/>
          <a:ext cx="1876154" cy="18615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5796644</xdr:colOff>
      <xdr:row>61</xdr:row>
      <xdr:rowOff>35053</xdr:rowOff>
    </xdr:from>
    <xdr:to>
      <xdr:col>0</xdr:col>
      <xdr:colOff>7704600</xdr:colOff>
      <xdr:row>62</xdr:row>
      <xdr:rowOff>913064</xdr:rowOff>
    </xdr:to>
    <xdr:pic>
      <xdr:nvPicPr>
        <xdr:cNvPr id="78" name="Obraz 77" descr="Drizzle_Minth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796644" y="43196910"/>
          <a:ext cx="1907956" cy="18305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5801293</xdr:colOff>
      <xdr:row>59</xdr:row>
      <xdr:rowOff>31291</xdr:rowOff>
    </xdr:from>
    <xdr:to>
      <xdr:col>0</xdr:col>
      <xdr:colOff>7711724</xdr:colOff>
      <xdr:row>60</xdr:row>
      <xdr:rowOff>911678</xdr:rowOff>
    </xdr:to>
    <xdr:pic>
      <xdr:nvPicPr>
        <xdr:cNvPr id="79" name="Obraz 78" descr="Drizzle_Pink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01293" y="41288148"/>
          <a:ext cx="1910431" cy="18328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5796644</xdr:colOff>
      <xdr:row>56</xdr:row>
      <xdr:rowOff>63974</xdr:rowOff>
    </xdr:from>
    <xdr:to>
      <xdr:col>0</xdr:col>
      <xdr:colOff>7672797</xdr:colOff>
      <xdr:row>58</xdr:row>
      <xdr:rowOff>612117</xdr:rowOff>
    </xdr:to>
    <xdr:pic>
      <xdr:nvPicPr>
        <xdr:cNvPr id="80" name="Obraz 79" descr="Drizzle_White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796644" y="46192188"/>
          <a:ext cx="1876153" cy="18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5815924</xdr:colOff>
      <xdr:row>53</xdr:row>
      <xdr:rowOff>103260</xdr:rowOff>
    </xdr:from>
    <xdr:to>
      <xdr:col>0</xdr:col>
      <xdr:colOff>7692078</xdr:colOff>
      <xdr:row>56</xdr:row>
      <xdr:rowOff>25474</xdr:rowOff>
    </xdr:to>
    <xdr:pic>
      <xdr:nvPicPr>
        <xdr:cNvPr id="81" name="Obraz 80" descr="Unrest Green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15924" y="44353689"/>
          <a:ext cx="1876154" cy="18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5792649</xdr:colOff>
      <xdr:row>51</xdr:row>
      <xdr:rowOff>32107</xdr:rowOff>
    </xdr:from>
    <xdr:to>
      <xdr:col>0</xdr:col>
      <xdr:colOff>7688047</xdr:colOff>
      <xdr:row>52</xdr:row>
      <xdr:rowOff>898071</xdr:rowOff>
    </xdr:to>
    <xdr:pic>
      <xdr:nvPicPr>
        <xdr:cNvPr id="83" name="Obraz 82" descr="Unrest Pink2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792649" y="35628393"/>
          <a:ext cx="1895398" cy="18184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5728608</xdr:colOff>
      <xdr:row>48</xdr:row>
      <xdr:rowOff>68035</xdr:rowOff>
    </xdr:from>
    <xdr:to>
      <xdr:col>0</xdr:col>
      <xdr:colOff>7604762</xdr:colOff>
      <xdr:row>50</xdr:row>
      <xdr:rowOff>616177</xdr:rowOff>
    </xdr:to>
    <xdr:pic>
      <xdr:nvPicPr>
        <xdr:cNvPr id="84" name="Obraz 83" descr="Unrest White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728608" y="41188821"/>
          <a:ext cx="1876154" cy="180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65</xdr:row>
      <xdr:rowOff>76200</xdr:rowOff>
    </xdr:from>
    <xdr:to>
      <xdr:col>0</xdr:col>
      <xdr:colOff>1194300</xdr:colOff>
      <xdr:row>66</xdr:row>
      <xdr:rowOff>527551</xdr:rowOff>
    </xdr:to>
    <xdr:pic>
      <xdr:nvPicPr>
        <xdr:cNvPr id="2" name="Obraz 1" descr="Meteor Dzungla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40663906"/>
          <a:ext cx="1080000" cy="10788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59</xdr:row>
      <xdr:rowOff>73800</xdr:rowOff>
    </xdr:from>
    <xdr:to>
      <xdr:col>0</xdr:col>
      <xdr:colOff>1320847</xdr:colOff>
      <xdr:row>60</xdr:row>
      <xdr:rowOff>525149</xdr:rowOff>
    </xdr:to>
    <xdr:pic>
      <xdr:nvPicPr>
        <xdr:cNvPr id="3" name="Obraz 2" descr="Meteor Friends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36554550"/>
          <a:ext cx="1206547" cy="107727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61</xdr:row>
      <xdr:rowOff>80925</xdr:rowOff>
    </xdr:from>
    <xdr:to>
      <xdr:col>0</xdr:col>
      <xdr:colOff>1194300</xdr:colOff>
      <xdr:row>62</xdr:row>
      <xdr:rowOff>532275</xdr:rowOff>
    </xdr:to>
    <xdr:pic>
      <xdr:nvPicPr>
        <xdr:cNvPr id="4" name="Obraz 3" descr="Meteor Krokodyl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37813532"/>
          <a:ext cx="1080000" cy="107727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57</xdr:row>
      <xdr:rowOff>54428</xdr:rowOff>
    </xdr:from>
    <xdr:to>
      <xdr:col>0</xdr:col>
      <xdr:colOff>1316774</xdr:colOff>
      <xdr:row>58</xdr:row>
      <xdr:rowOff>564298</xdr:rowOff>
    </xdr:to>
    <xdr:pic>
      <xdr:nvPicPr>
        <xdr:cNvPr id="5" name="Obraz 4" descr="Meteor Mufinki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300" y="35283321"/>
          <a:ext cx="1202474" cy="113579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63</xdr:row>
      <xdr:rowOff>18975</xdr:rowOff>
    </xdr:from>
    <xdr:to>
      <xdr:col>0</xdr:col>
      <xdr:colOff>1304051</xdr:colOff>
      <xdr:row>64</xdr:row>
      <xdr:rowOff>470326</xdr:rowOff>
    </xdr:to>
    <xdr:pic>
      <xdr:nvPicPr>
        <xdr:cNvPr id="6" name="Obraz 5" descr="Meteor Pitares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300" y="39351622"/>
          <a:ext cx="1189751" cy="10788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55</xdr:row>
      <xdr:rowOff>45150</xdr:rowOff>
    </xdr:from>
    <xdr:to>
      <xdr:col>0</xdr:col>
      <xdr:colOff>1313210</xdr:colOff>
      <xdr:row>56</xdr:row>
      <xdr:rowOff>496500</xdr:rowOff>
    </xdr:to>
    <xdr:pic>
      <xdr:nvPicPr>
        <xdr:cNvPr id="7" name="Obraz 6" descr="Meteor Zoo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4300" y="34357562"/>
          <a:ext cx="1198910" cy="10788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</xdr:row>
      <xdr:rowOff>89648</xdr:rowOff>
    </xdr:from>
    <xdr:to>
      <xdr:col>0</xdr:col>
      <xdr:colOff>1385608</xdr:colOff>
      <xdr:row>4</xdr:row>
      <xdr:rowOff>515472</xdr:rowOff>
    </xdr:to>
    <xdr:pic>
      <xdr:nvPicPr>
        <xdr:cNvPr id="8" name="Picture 11" descr="Znalezione obrazy dla zapytania kask meteor 2322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8471" b="8587"/>
        <a:stretch>
          <a:fillRect/>
        </a:stretch>
      </xdr:blipFill>
      <xdr:spPr bwMode="auto">
        <a:xfrm>
          <a:off x="114300" y="1770530"/>
          <a:ext cx="1271308" cy="10533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2242</xdr:colOff>
      <xdr:row>5</xdr:row>
      <xdr:rowOff>34739</xdr:rowOff>
    </xdr:from>
    <xdr:to>
      <xdr:col>0</xdr:col>
      <xdr:colOff>1414978</xdr:colOff>
      <xdr:row>6</xdr:row>
      <xdr:rowOff>549090</xdr:rowOff>
    </xdr:to>
    <xdr:pic>
      <xdr:nvPicPr>
        <xdr:cNvPr id="9" name="Picture 12" descr="Znalezione obrazy dla zapytania kask meteor 2322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b="19088"/>
        <a:stretch>
          <a:fillRect/>
        </a:stretch>
      </xdr:blipFill>
      <xdr:spPr bwMode="auto">
        <a:xfrm>
          <a:off x="2242" y="2970680"/>
          <a:ext cx="1412736" cy="11418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</xdr:row>
      <xdr:rowOff>57150</xdr:rowOff>
    </xdr:from>
    <xdr:to>
      <xdr:col>0</xdr:col>
      <xdr:colOff>1283074</xdr:colOff>
      <xdr:row>8</xdr:row>
      <xdr:rowOff>597183</xdr:rowOff>
    </xdr:to>
    <xdr:pic>
      <xdr:nvPicPr>
        <xdr:cNvPr id="10" name="Picture 13" descr="Znalezione obrazy dla zapytania kask meteor 2324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4248150"/>
          <a:ext cx="1168774" cy="1167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9</xdr:row>
      <xdr:rowOff>47625</xdr:rowOff>
    </xdr:from>
    <xdr:to>
      <xdr:col>0</xdr:col>
      <xdr:colOff>1311770</xdr:colOff>
      <xdr:row>10</xdr:row>
      <xdr:rowOff>616324</xdr:rowOff>
    </xdr:to>
    <xdr:pic>
      <xdr:nvPicPr>
        <xdr:cNvPr id="11" name="Picture 14" descr="Znalezione obrazy dla zapytania kask meteor 2324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300" y="5493684"/>
          <a:ext cx="1197470" cy="1196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11</xdr:row>
      <xdr:rowOff>38100</xdr:rowOff>
    </xdr:from>
    <xdr:to>
      <xdr:col>0</xdr:col>
      <xdr:colOff>1354958</xdr:colOff>
      <xdr:row>13</xdr:row>
      <xdr:rowOff>22411</xdr:rowOff>
    </xdr:to>
    <xdr:pic>
      <xdr:nvPicPr>
        <xdr:cNvPr id="12" name="Picture 15" descr="Znalezione obrazy dla zapytania kask meteor 2457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6739218"/>
          <a:ext cx="1240658" cy="12393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13</xdr:row>
      <xdr:rowOff>47625</xdr:rowOff>
    </xdr:from>
    <xdr:to>
      <xdr:col>0</xdr:col>
      <xdr:colOff>1320366</xdr:colOff>
      <xdr:row>14</xdr:row>
      <xdr:rowOff>624909</xdr:rowOff>
    </xdr:to>
    <xdr:pic>
      <xdr:nvPicPr>
        <xdr:cNvPr id="13" name="Picture 16" descr="Znalezione obrazy dla zapytania kask meteor 2457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" y="8003801"/>
          <a:ext cx="1206066" cy="12048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15</xdr:row>
      <xdr:rowOff>68035</xdr:rowOff>
    </xdr:from>
    <xdr:to>
      <xdr:col>0</xdr:col>
      <xdr:colOff>1304118</xdr:colOff>
      <xdr:row>16</xdr:row>
      <xdr:rowOff>541444</xdr:rowOff>
    </xdr:to>
    <xdr:pic>
      <xdr:nvPicPr>
        <xdr:cNvPr id="14" name="Picture 19" descr="KASK ROWEROWY DLA DZIECI METEOR HB6-5 COOL STAR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300" y="9007928"/>
          <a:ext cx="1189818" cy="10993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69476</xdr:colOff>
      <xdr:row>23</xdr:row>
      <xdr:rowOff>89088</xdr:rowOff>
    </xdr:from>
    <xdr:to>
      <xdr:col>0</xdr:col>
      <xdr:colOff>1242689</xdr:colOff>
      <xdr:row>24</xdr:row>
      <xdr:rowOff>437030</xdr:rowOff>
    </xdr:to>
    <xdr:pic>
      <xdr:nvPicPr>
        <xdr:cNvPr id="15" name="Picture 21" descr="Znalezione obrazy dla zapytania kask meteor 23936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476" y="14320559"/>
          <a:ext cx="1173213" cy="9754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25</xdr:row>
      <xdr:rowOff>47625</xdr:rowOff>
    </xdr:from>
    <xdr:to>
      <xdr:col>0</xdr:col>
      <xdr:colOff>1311088</xdr:colOff>
      <xdr:row>26</xdr:row>
      <xdr:rowOff>615641</xdr:rowOff>
    </xdr:to>
    <xdr:pic>
      <xdr:nvPicPr>
        <xdr:cNvPr id="16" name="Picture 22" descr="KASK ROWEROWY DZIECIĘCY METEOR MV6-2 OWL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300" y="15534154"/>
          <a:ext cx="1196788" cy="11955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27</xdr:row>
      <xdr:rowOff>28575</xdr:rowOff>
    </xdr:from>
    <xdr:to>
      <xdr:col>0</xdr:col>
      <xdr:colOff>1333500</xdr:colOff>
      <xdr:row>28</xdr:row>
      <xdr:rowOff>618981</xdr:rowOff>
    </xdr:to>
    <xdr:pic>
      <xdr:nvPicPr>
        <xdr:cNvPr id="17" name="Picture 23" descr="Znalezione obrazy dla zapytania kask meteor 23940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16770163"/>
          <a:ext cx="1219200" cy="1217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103092</xdr:colOff>
      <xdr:row>29</xdr:row>
      <xdr:rowOff>25214</xdr:rowOff>
    </xdr:from>
    <xdr:to>
      <xdr:col>0</xdr:col>
      <xdr:colOff>1311779</xdr:colOff>
      <xdr:row>30</xdr:row>
      <xdr:rowOff>605119</xdr:rowOff>
    </xdr:to>
    <xdr:pic>
      <xdr:nvPicPr>
        <xdr:cNvPr id="18" name="Picture 24" descr="Znalezione obrazy dla zapytania kask meteor 2394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3092" y="18021861"/>
          <a:ext cx="1208687" cy="12074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31</xdr:row>
      <xdr:rowOff>38100</xdr:rowOff>
    </xdr:from>
    <xdr:to>
      <xdr:col>0</xdr:col>
      <xdr:colOff>1333500</xdr:colOff>
      <xdr:row>33</xdr:row>
      <xdr:rowOff>978</xdr:rowOff>
    </xdr:to>
    <xdr:pic>
      <xdr:nvPicPr>
        <xdr:cNvPr id="19" name="Picture 25" descr="Znalezione obrazy dla zapytania kask meteor 2394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300" y="19289806"/>
          <a:ext cx="1219200" cy="12179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33</xdr:row>
      <xdr:rowOff>66675</xdr:rowOff>
    </xdr:from>
    <xdr:to>
      <xdr:col>0</xdr:col>
      <xdr:colOff>1362115</xdr:colOff>
      <xdr:row>34</xdr:row>
      <xdr:rowOff>403411</xdr:rowOff>
    </xdr:to>
    <xdr:pic>
      <xdr:nvPicPr>
        <xdr:cNvPr id="20" name="Picture 26" descr="Znalezione obrazy dla zapytania kask meteor 23946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4300" y="20573440"/>
          <a:ext cx="1247815" cy="9642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114299</xdr:colOff>
      <xdr:row>35</xdr:row>
      <xdr:rowOff>76200</xdr:rowOff>
    </xdr:from>
    <xdr:to>
      <xdr:col>0</xdr:col>
      <xdr:colOff>1339252</xdr:colOff>
      <xdr:row>37</xdr:row>
      <xdr:rowOff>44823</xdr:rowOff>
    </xdr:to>
    <xdr:pic>
      <xdr:nvPicPr>
        <xdr:cNvPr id="21" name="Picture 27" descr="Znalezione obrazy dla zapytania kask meteor 2394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299" y="21838024"/>
          <a:ext cx="1224953" cy="12236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114299</xdr:colOff>
      <xdr:row>37</xdr:row>
      <xdr:rowOff>66675</xdr:rowOff>
    </xdr:from>
    <xdr:to>
      <xdr:col>0</xdr:col>
      <xdr:colOff>1259048</xdr:colOff>
      <xdr:row>38</xdr:row>
      <xdr:rowOff>582707</xdr:rowOff>
    </xdr:to>
    <xdr:pic>
      <xdr:nvPicPr>
        <xdr:cNvPr id="22" name="Picture 28" descr="Znalezione obrazy dla zapytania kask meteor 2395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299" y="23083557"/>
          <a:ext cx="1144749" cy="11435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39</xdr:row>
      <xdr:rowOff>47625</xdr:rowOff>
    </xdr:from>
    <xdr:to>
      <xdr:col>0</xdr:col>
      <xdr:colOff>1348586</xdr:colOff>
      <xdr:row>40</xdr:row>
      <xdr:rowOff>498975</xdr:rowOff>
    </xdr:to>
    <xdr:pic>
      <xdr:nvPicPr>
        <xdr:cNvPr id="23" name="Picture 29" descr="Znalezione obrazy dla zapytania kask meteor 2395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t="12500"/>
        <a:stretch>
          <a:fillRect/>
        </a:stretch>
      </xdr:blipFill>
      <xdr:spPr bwMode="auto">
        <a:xfrm>
          <a:off x="114300" y="24319566"/>
          <a:ext cx="1234286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41</xdr:row>
      <xdr:rowOff>28574</xdr:rowOff>
    </xdr:from>
    <xdr:to>
      <xdr:col>0</xdr:col>
      <xdr:colOff>1274752</xdr:colOff>
      <xdr:row>42</xdr:row>
      <xdr:rowOff>560294</xdr:rowOff>
    </xdr:to>
    <xdr:pic>
      <xdr:nvPicPr>
        <xdr:cNvPr id="24" name="Picture 30" descr="Znalezione obrazy dla zapytania kask meteor 2455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4300" y="25555574"/>
          <a:ext cx="1160452" cy="11592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114299</xdr:colOff>
      <xdr:row>43</xdr:row>
      <xdr:rowOff>38100</xdr:rowOff>
    </xdr:from>
    <xdr:to>
      <xdr:col>0</xdr:col>
      <xdr:colOff>1266264</xdr:colOff>
      <xdr:row>44</xdr:row>
      <xdr:rowOff>561341</xdr:rowOff>
    </xdr:to>
    <xdr:pic>
      <xdr:nvPicPr>
        <xdr:cNvPr id="25" name="Picture 31" descr="Znalezione obrazy dla zapytania kask meteor 2455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4299" y="26820159"/>
          <a:ext cx="1151965" cy="11507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45</xdr:row>
      <xdr:rowOff>66675</xdr:rowOff>
    </xdr:from>
    <xdr:to>
      <xdr:col>0</xdr:col>
      <xdr:colOff>1194300</xdr:colOff>
      <xdr:row>46</xdr:row>
      <xdr:rowOff>518024</xdr:rowOff>
    </xdr:to>
    <xdr:pic>
      <xdr:nvPicPr>
        <xdr:cNvPr id="26" name="Picture 32" descr="Znalezione obrazy dla zapytania kask meteor 2455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300" y="28103793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47</xdr:row>
      <xdr:rowOff>66675</xdr:rowOff>
    </xdr:from>
    <xdr:to>
      <xdr:col>0</xdr:col>
      <xdr:colOff>1194300</xdr:colOff>
      <xdr:row>48</xdr:row>
      <xdr:rowOff>518024</xdr:rowOff>
    </xdr:to>
    <xdr:pic>
      <xdr:nvPicPr>
        <xdr:cNvPr id="27" name="Picture 33" descr="Znalezione obrazy dla zapytania kask meteor 2455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4300" y="29358851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49</xdr:row>
      <xdr:rowOff>76200</xdr:rowOff>
    </xdr:from>
    <xdr:to>
      <xdr:col>0</xdr:col>
      <xdr:colOff>1194300</xdr:colOff>
      <xdr:row>50</xdr:row>
      <xdr:rowOff>527550</xdr:rowOff>
    </xdr:to>
    <xdr:pic>
      <xdr:nvPicPr>
        <xdr:cNvPr id="28" name="Picture 34" descr="Znalezione obrazy dla zapytania kask meteor 2456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4300" y="30623435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51</xdr:row>
      <xdr:rowOff>57150</xdr:rowOff>
    </xdr:from>
    <xdr:to>
      <xdr:col>0</xdr:col>
      <xdr:colOff>1194300</xdr:colOff>
      <xdr:row>52</xdr:row>
      <xdr:rowOff>508500</xdr:rowOff>
    </xdr:to>
    <xdr:pic>
      <xdr:nvPicPr>
        <xdr:cNvPr id="29" name="Picture 35" descr="Znalezione obrazy dla zapytania kask meteor 2456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4300" y="31859444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53</xdr:row>
      <xdr:rowOff>57150</xdr:rowOff>
    </xdr:from>
    <xdr:to>
      <xdr:col>0</xdr:col>
      <xdr:colOff>1194300</xdr:colOff>
      <xdr:row>54</xdr:row>
      <xdr:rowOff>508501</xdr:rowOff>
    </xdr:to>
    <xdr:pic>
      <xdr:nvPicPr>
        <xdr:cNvPr id="30" name="Picture 36" descr="Znalezione obrazy dla zapytania kask meteor 24566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4300" y="33114503"/>
          <a:ext cx="1080000" cy="10788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67</xdr:row>
      <xdr:rowOff>38100</xdr:rowOff>
    </xdr:from>
    <xdr:to>
      <xdr:col>0</xdr:col>
      <xdr:colOff>1194300</xdr:colOff>
      <xdr:row>68</xdr:row>
      <xdr:rowOff>489450</xdr:rowOff>
    </xdr:to>
    <xdr:pic>
      <xdr:nvPicPr>
        <xdr:cNvPr id="31" name="Picture 38" descr="Znalezione obrazy dla zapytania kask meteor 2395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4300" y="41880865"/>
          <a:ext cx="1080000" cy="10788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69</xdr:row>
      <xdr:rowOff>47625</xdr:rowOff>
    </xdr:from>
    <xdr:to>
      <xdr:col>0</xdr:col>
      <xdr:colOff>1194300</xdr:colOff>
      <xdr:row>70</xdr:row>
      <xdr:rowOff>498974</xdr:rowOff>
    </xdr:to>
    <xdr:pic>
      <xdr:nvPicPr>
        <xdr:cNvPr id="32" name="Picture 39" descr="Znalezione obrazy dla zapytania kask meteor 23956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4300" y="43145449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71</xdr:row>
      <xdr:rowOff>28575</xdr:rowOff>
    </xdr:from>
    <xdr:to>
      <xdr:col>0</xdr:col>
      <xdr:colOff>1194300</xdr:colOff>
      <xdr:row>72</xdr:row>
      <xdr:rowOff>479925</xdr:rowOff>
    </xdr:to>
    <xdr:pic>
      <xdr:nvPicPr>
        <xdr:cNvPr id="33" name="Picture 40" descr="Znalezione obrazy dla zapytania kask meteor 23958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4300" y="44381457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73</xdr:row>
      <xdr:rowOff>47625</xdr:rowOff>
    </xdr:from>
    <xdr:to>
      <xdr:col>0</xdr:col>
      <xdr:colOff>1194300</xdr:colOff>
      <xdr:row>74</xdr:row>
      <xdr:rowOff>498975</xdr:rowOff>
    </xdr:to>
    <xdr:pic>
      <xdr:nvPicPr>
        <xdr:cNvPr id="34" name="Picture 42" descr="KASK ROWEROWY DLA DZIECI METEOR MA-2 PRINCESS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4300" y="45655566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75</xdr:row>
      <xdr:rowOff>66675</xdr:rowOff>
    </xdr:from>
    <xdr:to>
      <xdr:col>0</xdr:col>
      <xdr:colOff>1194300</xdr:colOff>
      <xdr:row>76</xdr:row>
      <xdr:rowOff>518026</xdr:rowOff>
    </xdr:to>
    <xdr:pic>
      <xdr:nvPicPr>
        <xdr:cNvPr id="35" name="Picture 43" descr="KASK ROWEROWY DLA DZIECI METEOR MA-2 RACI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4300" y="46929675"/>
          <a:ext cx="1080000" cy="10788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77</xdr:row>
      <xdr:rowOff>85725</xdr:rowOff>
    </xdr:from>
    <xdr:to>
      <xdr:col>0</xdr:col>
      <xdr:colOff>1194300</xdr:colOff>
      <xdr:row>78</xdr:row>
      <xdr:rowOff>537076</xdr:rowOff>
    </xdr:to>
    <xdr:pic>
      <xdr:nvPicPr>
        <xdr:cNvPr id="36" name="Picture 44" descr="KASK ROWEROWY DLA DZIECI METEOR MA-2 SPIDER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4300" y="48203784"/>
          <a:ext cx="1080000" cy="10788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79</xdr:row>
      <xdr:rowOff>76200</xdr:rowOff>
    </xdr:from>
    <xdr:to>
      <xdr:col>0</xdr:col>
      <xdr:colOff>1194300</xdr:colOff>
      <xdr:row>80</xdr:row>
      <xdr:rowOff>527549</xdr:rowOff>
    </xdr:to>
    <xdr:pic>
      <xdr:nvPicPr>
        <xdr:cNvPr id="37" name="Picture 45" descr="KASK ROWEROWY DLA DZIECI METEOR MA-2 ROBOT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4300" y="49449318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81</xdr:row>
      <xdr:rowOff>47625</xdr:rowOff>
    </xdr:from>
    <xdr:to>
      <xdr:col>0</xdr:col>
      <xdr:colOff>1194300</xdr:colOff>
      <xdr:row>82</xdr:row>
      <xdr:rowOff>498974</xdr:rowOff>
    </xdr:to>
    <xdr:pic>
      <xdr:nvPicPr>
        <xdr:cNvPr id="38" name="Picture 46" descr="KASK ROWEROWY DLA DZIECI METEOR MA-2 MONSTERS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4300" y="50675801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83</xdr:row>
      <xdr:rowOff>76200</xdr:rowOff>
    </xdr:from>
    <xdr:to>
      <xdr:col>0</xdr:col>
      <xdr:colOff>1194300</xdr:colOff>
      <xdr:row>84</xdr:row>
      <xdr:rowOff>527550</xdr:rowOff>
    </xdr:to>
    <xdr:pic>
      <xdr:nvPicPr>
        <xdr:cNvPr id="39" name="Picture 47" descr="Znalezione obrazy dla zapytania kask meteor 2457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4300" y="51959435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85</xdr:row>
      <xdr:rowOff>66675</xdr:rowOff>
    </xdr:from>
    <xdr:to>
      <xdr:col>0</xdr:col>
      <xdr:colOff>1194300</xdr:colOff>
      <xdr:row>86</xdr:row>
      <xdr:rowOff>518025</xdr:rowOff>
    </xdr:to>
    <xdr:pic>
      <xdr:nvPicPr>
        <xdr:cNvPr id="40" name="Picture 48" descr="Znalezione obrazy dla zapytania kask meteor 2457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4300" y="53204969"/>
          <a:ext cx="1080000" cy="10788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21</xdr:row>
      <xdr:rowOff>2242</xdr:rowOff>
    </xdr:from>
    <xdr:to>
      <xdr:col>0</xdr:col>
      <xdr:colOff>1194300</xdr:colOff>
      <xdr:row>22</xdr:row>
      <xdr:rowOff>453592</xdr:rowOff>
    </xdr:to>
    <xdr:pic>
      <xdr:nvPicPr>
        <xdr:cNvPr id="41" name="Obraz 40" descr="RANDAN_blue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14300" y="12978654"/>
          <a:ext cx="1080000" cy="10788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36821</xdr:rowOff>
    </xdr:from>
    <xdr:to>
      <xdr:col>0</xdr:col>
      <xdr:colOff>1194300</xdr:colOff>
      <xdr:row>20</xdr:row>
      <xdr:rowOff>488172</xdr:rowOff>
    </xdr:to>
    <xdr:pic>
      <xdr:nvPicPr>
        <xdr:cNvPr id="42" name="Obraz 41" descr="RANDAN_gray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14300" y="11758174"/>
          <a:ext cx="1080000" cy="10788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17</xdr:row>
      <xdr:rowOff>13690</xdr:rowOff>
    </xdr:from>
    <xdr:to>
      <xdr:col>0</xdr:col>
      <xdr:colOff>1271625</xdr:colOff>
      <xdr:row>18</xdr:row>
      <xdr:rowOff>542285</xdr:rowOff>
    </xdr:to>
    <xdr:pic>
      <xdr:nvPicPr>
        <xdr:cNvPr id="43" name="Obraz 42" descr="RANDAN_pink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14300" y="10479984"/>
          <a:ext cx="1157325" cy="1156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3"/>
  <sheetViews>
    <sheetView tabSelected="1" zoomScale="70" zoomScaleNormal="70" zoomScaleSheetLayoutView="70" workbookViewId="0">
      <pane ySplit="3" topLeftCell="A4" activePane="bottomLeft" state="frozen"/>
      <selection pane="bottomLeft" activeCell="P8" sqref="P8"/>
    </sheetView>
  </sheetViews>
  <sheetFormatPr defaultRowHeight="15.75"/>
  <cols>
    <col min="1" max="1" width="104.75" style="9" customWidth="1"/>
    <col min="2" max="2" width="6.5" style="29" bestFit="1" customWidth="1"/>
    <col min="3" max="3" width="18" style="29" bestFit="1" customWidth="1"/>
    <col min="4" max="4" width="11.875" style="25" customWidth="1"/>
    <col min="5" max="5" width="50.5" style="26" bestFit="1" customWidth="1"/>
    <col min="6" max="6" width="10.25" style="7" customWidth="1"/>
    <col min="7" max="8" width="12.625" style="6" bestFit="1" customWidth="1"/>
    <col min="9" max="9" width="11" style="8" customWidth="1"/>
    <col min="10" max="10" width="0.875" style="6" customWidth="1"/>
    <col min="11" max="11" width="9" style="4"/>
    <col min="12" max="16384" width="9" style="9"/>
  </cols>
  <sheetData>
    <row r="1" spans="1:11" ht="18.75" customHeight="1">
      <c r="A1" s="11" t="s">
        <v>427</v>
      </c>
      <c r="B1" s="11"/>
      <c r="C1" s="11"/>
      <c r="D1" s="11"/>
      <c r="E1" s="11"/>
      <c r="F1" s="20"/>
      <c r="G1" s="9"/>
      <c r="H1" s="3"/>
      <c r="I1" s="20"/>
      <c r="J1" s="3"/>
      <c r="K1" s="9"/>
    </row>
    <row r="2" spans="1:11" ht="44.25" customHeight="1">
      <c r="A2" s="21" t="s">
        <v>428</v>
      </c>
      <c r="B2" s="22"/>
      <c r="C2" s="22"/>
      <c r="D2" s="22"/>
      <c r="E2" s="22"/>
      <c r="F2" s="20"/>
      <c r="G2" s="39" t="s">
        <v>436</v>
      </c>
      <c r="H2" s="39" t="s">
        <v>437</v>
      </c>
      <c r="I2" s="20"/>
      <c r="J2" s="3"/>
      <c r="K2" s="9"/>
    </row>
    <row r="3" spans="1:11" s="13" customFormat="1" ht="49.5" customHeight="1">
      <c r="A3" s="13" t="s">
        <v>123</v>
      </c>
      <c r="B3" s="14" t="s">
        <v>0</v>
      </c>
      <c r="C3" s="14" t="s">
        <v>1</v>
      </c>
      <c r="D3" s="15" t="s">
        <v>122</v>
      </c>
      <c r="E3" s="19"/>
      <c r="F3" s="23" t="s">
        <v>124</v>
      </c>
      <c r="G3" s="41" t="s">
        <v>431</v>
      </c>
      <c r="H3" s="41" t="s">
        <v>432</v>
      </c>
      <c r="I3" s="40" t="s">
        <v>430</v>
      </c>
      <c r="J3" s="17"/>
      <c r="K3" s="16"/>
    </row>
    <row r="4" spans="1:11" s="102" customFormat="1" ht="28.5">
      <c r="A4" s="102" t="s">
        <v>2</v>
      </c>
      <c r="B4" s="103"/>
      <c r="C4" s="103"/>
      <c r="D4" s="104"/>
      <c r="E4" s="105"/>
      <c r="F4" s="107"/>
      <c r="G4" s="108"/>
      <c r="H4" s="108"/>
      <c r="I4" s="106"/>
      <c r="J4" s="109"/>
      <c r="K4" s="110"/>
    </row>
    <row r="5" spans="1:11" s="24" customFormat="1" ht="50.1" customHeight="1">
      <c r="B5" s="42" t="s">
        <v>7</v>
      </c>
      <c r="C5" s="43">
        <v>5900724039742</v>
      </c>
      <c r="D5" s="44" t="s">
        <v>4</v>
      </c>
      <c r="E5" s="45" t="s">
        <v>8</v>
      </c>
      <c r="F5" s="46">
        <v>54.17</v>
      </c>
      <c r="G5" s="47">
        <f>F5-(F5*0.25)</f>
        <v>40.627499999999998</v>
      </c>
      <c r="H5" s="47">
        <f>F5-(F5*0.3)</f>
        <v>37.918999999999997</v>
      </c>
      <c r="I5" s="48">
        <v>79.989999999999995</v>
      </c>
      <c r="J5" s="6"/>
      <c r="K5" s="4"/>
    </row>
    <row r="6" spans="1:11" ht="50.1" customHeight="1">
      <c r="B6" s="49" t="s">
        <v>9</v>
      </c>
      <c r="C6" s="50">
        <v>5900724039759</v>
      </c>
      <c r="D6" s="33" t="s">
        <v>3</v>
      </c>
      <c r="E6" s="34" t="s">
        <v>10</v>
      </c>
      <c r="F6" s="10">
        <v>54.17</v>
      </c>
      <c r="G6" s="18">
        <f t="shared" ref="G6:G48" si="0">F6-(F6*0.25)</f>
        <v>40.627499999999998</v>
      </c>
      <c r="H6" s="18">
        <f t="shared" ref="H6:H48" si="1">F6-(F6*0.3)</f>
        <v>37.918999999999997</v>
      </c>
      <c r="I6" s="51">
        <v>79.989999999999995</v>
      </c>
    </row>
    <row r="7" spans="1:11" ht="50.1" customHeight="1">
      <c r="B7" s="52" t="s">
        <v>11</v>
      </c>
      <c r="C7" s="53">
        <v>5900724039766</v>
      </c>
      <c r="D7" s="54" t="s">
        <v>5</v>
      </c>
      <c r="E7" s="55" t="s">
        <v>12</v>
      </c>
      <c r="F7" s="56">
        <v>54.17</v>
      </c>
      <c r="G7" s="57">
        <f t="shared" si="0"/>
        <v>40.627499999999998</v>
      </c>
      <c r="H7" s="57">
        <f t="shared" si="1"/>
        <v>37.918999999999997</v>
      </c>
      <c r="I7" s="58">
        <v>79.989999999999995</v>
      </c>
    </row>
    <row r="8" spans="1:11" ht="75" customHeight="1">
      <c r="B8" s="42" t="s">
        <v>13</v>
      </c>
      <c r="C8" s="43">
        <v>5900724039773</v>
      </c>
      <c r="D8" s="44" t="s">
        <v>3</v>
      </c>
      <c r="E8" s="45" t="s">
        <v>14</v>
      </c>
      <c r="F8" s="46">
        <v>54.17</v>
      </c>
      <c r="G8" s="47">
        <f t="shared" si="0"/>
        <v>40.627499999999998</v>
      </c>
      <c r="H8" s="47">
        <f t="shared" si="1"/>
        <v>37.918999999999997</v>
      </c>
      <c r="I8" s="48">
        <v>79.989999999999995</v>
      </c>
    </row>
    <row r="9" spans="1:11" ht="75" customHeight="1">
      <c r="B9" s="52" t="s">
        <v>15</v>
      </c>
      <c r="C9" s="53">
        <v>5900724039780</v>
      </c>
      <c r="D9" s="54" t="s">
        <v>5</v>
      </c>
      <c r="E9" s="55" t="s">
        <v>16</v>
      </c>
      <c r="F9" s="56">
        <v>54.17</v>
      </c>
      <c r="G9" s="57">
        <f t="shared" si="0"/>
        <v>40.627499999999998</v>
      </c>
      <c r="H9" s="57">
        <f t="shared" si="1"/>
        <v>37.918999999999997</v>
      </c>
      <c r="I9" s="58">
        <v>79.989999999999995</v>
      </c>
    </row>
    <row r="10" spans="1:11" s="24" customFormat="1" ht="50.1" customHeight="1">
      <c r="B10" s="42" t="s">
        <v>17</v>
      </c>
      <c r="C10" s="43">
        <v>5900724039797</v>
      </c>
      <c r="D10" s="44" t="s">
        <v>4</v>
      </c>
      <c r="E10" s="45" t="s">
        <v>18</v>
      </c>
      <c r="F10" s="46">
        <v>54.17</v>
      </c>
      <c r="G10" s="47">
        <f t="shared" si="0"/>
        <v>40.627499999999998</v>
      </c>
      <c r="H10" s="47">
        <f t="shared" si="1"/>
        <v>37.918999999999997</v>
      </c>
      <c r="I10" s="48">
        <v>79.989999999999995</v>
      </c>
      <c r="J10" s="6"/>
      <c r="K10" s="4"/>
    </row>
    <row r="11" spans="1:11" ht="50.1" customHeight="1">
      <c r="B11" s="49" t="s">
        <v>19</v>
      </c>
      <c r="C11" s="50">
        <v>5900724039803</v>
      </c>
      <c r="D11" s="33" t="s">
        <v>3</v>
      </c>
      <c r="E11" s="34" t="s">
        <v>20</v>
      </c>
      <c r="F11" s="10">
        <v>54.17</v>
      </c>
      <c r="G11" s="18">
        <f t="shared" si="0"/>
        <v>40.627499999999998</v>
      </c>
      <c r="H11" s="18">
        <f t="shared" si="1"/>
        <v>37.918999999999997</v>
      </c>
      <c r="I11" s="51">
        <v>79.989999999999995</v>
      </c>
    </row>
    <row r="12" spans="1:11" ht="50.1" customHeight="1">
      <c r="B12" s="52" t="s">
        <v>21</v>
      </c>
      <c r="C12" s="53">
        <v>5900724039810</v>
      </c>
      <c r="D12" s="54" t="s">
        <v>5</v>
      </c>
      <c r="E12" s="55" t="s">
        <v>22</v>
      </c>
      <c r="F12" s="56">
        <v>54.17</v>
      </c>
      <c r="G12" s="57">
        <f t="shared" si="0"/>
        <v>40.627499999999998</v>
      </c>
      <c r="H12" s="57">
        <f t="shared" si="1"/>
        <v>37.918999999999997</v>
      </c>
      <c r="I12" s="58">
        <v>79.989999999999995</v>
      </c>
    </row>
    <row r="13" spans="1:11" ht="75" customHeight="1">
      <c r="B13" s="42" t="s">
        <v>23</v>
      </c>
      <c r="C13" s="43">
        <v>5900724039827</v>
      </c>
      <c r="D13" s="44" t="s">
        <v>3</v>
      </c>
      <c r="E13" s="45" t="s">
        <v>24</v>
      </c>
      <c r="F13" s="46">
        <v>54.17</v>
      </c>
      <c r="G13" s="47">
        <f t="shared" si="0"/>
        <v>40.627499999999998</v>
      </c>
      <c r="H13" s="47">
        <f t="shared" si="1"/>
        <v>37.918999999999997</v>
      </c>
      <c r="I13" s="48">
        <v>79.989999999999995</v>
      </c>
    </row>
    <row r="14" spans="1:11" ht="75" customHeight="1">
      <c r="B14" s="52" t="s">
        <v>25</v>
      </c>
      <c r="C14" s="53">
        <v>5900724039834</v>
      </c>
      <c r="D14" s="54" t="s">
        <v>5</v>
      </c>
      <c r="E14" s="55" t="s">
        <v>26</v>
      </c>
      <c r="F14" s="56">
        <v>54.17</v>
      </c>
      <c r="G14" s="57">
        <f t="shared" si="0"/>
        <v>40.627499999999998</v>
      </c>
      <c r="H14" s="57">
        <f t="shared" si="1"/>
        <v>37.918999999999997</v>
      </c>
      <c r="I14" s="58">
        <v>79.989999999999995</v>
      </c>
    </row>
    <row r="15" spans="1:11" s="24" customFormat="1" ht="50.1" customHeight="1">
      <c r="B15" s="42" t="s">
        <v>27</v>
      </c>
      <c r="C15" s="43">
        <v>5900724039841</v>
      </c>
      <c r="D15" s="44" t="s">
        <v>4</v>
      </c>
      <c r="E15" s="45" t="s">
        <v>28</v>
      </c>
      <c r="F15" s="46">
        <v>54.17</v>
      </c>
      <c r="G15" s="47">
        <f t="shared" si="0"/>
        <v>40.627499999999998</v>
      </c>
      <c r="H15" s="47">
        <f t="shared" si="1"/>
        <v>37.918999999999997</v>
      </c>
      <c r="I15" s="48">
        <v>79.989999999999995</v>
      </c>
      <c r="J15" s="6"/>
      <c r="K15" s="4"/>
    </row>
    <row r="16" spans="1:11" s="27" customFormat="1" ht="50.1" customHeight="1">
      <c r="B16" s="49" t="s">
        <v>29</v>
      </c>
      <c r="C16" s="50">
        <v>5900724039858</v>
      </c>
      <c r="D16" s="33" t="s">
        <v>3</v>
      </c>
      <c r="E16" s="34" t="s">
        <v>30</v>
      </c>
      <c r="F16" s="10">
        <v>54.17</v>
      </c>
      <c r="G16" s="18">
        <f t="shared" si="0"/>
        <v>40.627499999999998</v>
      </c>
      <c r="H16" s="18">
        <f t="shared" si="1"/>
        <v>37.918999999999997</v>
      </c>
      <c r="I16" s="51">
        <v>79.989999999999995</v>
      </c>
      <c r="J16" s="6"/>
      <c r="K16" s="4"/>
    </row>
    <row r="17" spans="1:11" s="27" customFormat="1" ht="50.1" customHeight="1">
      <c r="B17" s="52" t="s">
        <v>31</v>
      </c>
      <c r="C17" s="53">
        <v>5900724039865</v>
      </c>
      <c r="D17" s="54" t="s">
        <v>5</v>
      </c>
      <c r="E17" s="55" t="s">
        <v>32</v>
      </c>
      <c r="F17" s="56">
        <v>54.17</v>
      </c>
      <c r="G17" s="57">
        <f t="shared" si="0"/>
        <v>40.627499999999998</v>
      </c>
      <c r="H17" s="57">
        <f t="shared" si="1"/>
        <v>37.918999999999997</v>
      </c>
      <c r="I17" s="58">
        <v>79.989999999999995</v>
      </c>
      <c r="J17" s="6"/>
      <c r="K17" s="4"/>
    </row>
    <row r="18" spans="1:11" s="24" customFormat="1" ht="50.1" customHeight="1">
      <c r="B18" s="42" t="s">
        <v>33</v>
      </c>
      <c r="C18" s="43">
        <v>5900724039872</v>
      </c>
      <c r="D18" s="44" t="s">
        <v>4</v>
      </c>
      <c r="E18" s="45" t="s">
        <v>34</v>
      </c>
      <c r="F18" s="46">
        <v>54.17</v>
      </c>
      <c r="G18" s="47">
        <f t="shared" si="0"/>
        <v>40.627499999999998</v>
      </c>
      <c r="H18" s="47">
        <f t="shared" si="1"/>
        <v>37.918999999999997</v>
      </c>
      <c r="I18" s="48">
        <v>79.989999999999995</v>
      </c>
      <c r="J18" s="6"/>
      <c r="K18" s="4"/>
    </row>
    <row r="19" spans="1:11" ht="50.1" customHeight="1">
      <c r="B19" s="49" t="s">
        <v>35</v>
      </c>
      <c r="C19" s="50">
        <v>5900724039889</v>
      </c>
      <c r="D19" s="33" t="s">
        <v>3</v>
      </c>
      <c r="E19" s="34" t="s">
        <v>36</v>
      </c>
      <c r="F19" s="10">
        <v>54.17</v>
      </c>
      <c r="G19" s="18">
        <f t="shared" si="0"/>
        <v>40.627499999999998</v>
      </c>
      <c r="H19" s="18">
        <f t="shared" si="1"/>
        <v>37.918999999999997</v>
      </c>
      <c r="I19" s="51">
        <v>79.989999999999995</v>
      </c>
    </row>
    <row r="20" spans="1:11" ht="50.1" customHeight="1">
      <c r="B20" s="52" t="s">
        <v>37</v>
      </c>
      <c r="C20" s="53">
        <v>5900724039896</v>
      </c>
      <c r="D20" s="54" t="s">
        <v>5</v>
      </c>
      <c r="E20" s="55" t="s">
        <v>38</v>
      </c>
      <c r="F20" s="56">
        <v>54.17</v>
      </c>
      <c r="G20" s="57">
        <f t="shared" si="0"/>
        <v>40.627499999999998</v>
      </c>
      <c r="H20" s="57">
        <f t="shared" si="1"/>
        <v>37.918999999999997</v>
      </c>
      <c r="I20" s="58">
        <v>79.989999999999995</v>
      </c>
    </row>
    <row r="21" spans="1:11" ht="150" customHeight="1">
      <c r="B21" s="59" t="s">
        <v>39</v>
      </c>
      <c r="C21" s="60">
        <v>5900724039902</v>
      </c>
      <c r="D21" s="61" t="s">
        <v>3</v>
      </c>
      <c r="E21" s="62" t="s">
        <v>40</v>
      </c>
      <c r="F21" s="63">
        <v>54.17</v>
      </c>
      <c r="G21" s="64">
        <f t="shared" si="0"/>
        <v>40.627499999999998</v>
      </c>
      <c r="H21" s="64">
        <f t="shared" si="1"/>
        <v>37.918999999999997</v>
      </c>
      <c r="I21" s="65">
        <v>79.989999999999995</v>
      </c>
    </row>
    <row r="22" spans="1:11" ht="75" customHeight="1">
      <c r="A22" s="28"/>
      <c r="B22" s="66" t="s">
        <v>41</v>
      </c>
      <c r="C22" s="67">
        <v>5900724039919</v>
      </c>
      <c r="D22" s="44" t="s">
        <v>3</v>
      </c>
      <c r="E22" s="45" t="s">
        <v>42</v>
      </c>
      <c r="F22" s="46">
        <v>54.17</v>
      </c>
      <c r="G22" s="47">
        <f t="shared" si="0"/>
        <v>40.627499999999998</v>
      </c>
      <c r="H22" s="47">
        <f t="shared" si="1"/>
        <v>37.918999999999997</v>
      </c>
      <c r="I22" s="48">
        <v>79.989999999999995</v>
      </c>
    </row>
    <row r="23" spans="1:11" ht="75" customHeight="1">
      <c r="A23" s="28"/>
      <c r="B23" s="68" t="s">
        <v>43</v>
      </c>
      <c r="C23" s="69">
        <v>5900724039926</v>
      </c>
      <c r="D23" s="54" t="s">
        <v>5</v>
      </c>
      <c r="E23" s="55" t="s">
        <v>44</v>
      </c>
      <c r="F23" s="56">
        <v>54.17</v>
      </c>
      <c r="G23" s="57">
        <f t="shared" si="0"/>
        <v>40.627499999999998</v>
      </c>
      <c r="H23" s="57">
        <f t="shared" si="1"/>
        <v>37.918999999999997</v>
      </c>
      <c r="I23" s="58">
        <v>79.989999999999995</v>
      </c>
    </row>
    <row r="24" spans="1:11" s="24" customFormat="1" ht="75" customHeight="1">
      <c r="A24" s="30"/>
      <c r="B24" s="70" t="s">
        <v>45</v>
      </c>
      <c r="C24" s="71">
        <v>5900724039933</v>
      </c>
      <c r="D24" s="44" t="s">
        <v>4</v>
      </c>
      <c r="E24" s="45" t="s">
        <v>46</v>
      </c>
      <c r="F24" s="46">
        <v>54.17</v>
      </c>
      <c r="G24" s="47">
        <f t="shared" si="0"/>
        <v>40.627499999999998</v>
      </c>
      <c r="H24" s="47">
        <f t="shared" si="1"/>
        <v>37.918999999999997</v>
      </c>
      <c r="I24" s="48">
        <v>79.989999999999995</v>
      </c>
      <c r="J24" s="6"/>
      <c r="K24" s="4"/>
    </row>
    <row r="25" spans="1:11" ht="75" customHeight="1">
      <c r="B25" s="68" t="s">
        <v>47</v>
      </c>
      <c r="C25" s="69">
        <v>5900724039940</v>
      </c>
      <c r="D25" s="54" t="s">
        <v>3</v>
      </c>
      <c r="E25" s="55" t="s">
        <v>48</v>
      </c>
      <c r="F25" s="56">
        <v>54.17</v>
      </c>
      <c r="G25" s="57">
        <f t="shared" si="0"/>
        <v>40.627499999999998</v>
      </c>
      <c r="H25" s="57">
        <f t="shared" si="1"/>
        <v>37.918999999999997</v>
      </c>
      <c r="I25" s="58">
        <v>79.989999999999995</v>
      </c>
    </row>
    <row r="26" spans="1:11" s="24" customFormat="1" ht="75" customHeight="1">
      <c r="B26" s="70" t="s">
        <v>49</v>
      </c>
      <c r="C26" s="71">
        <v>5900724039957</v>
      </c>
      <c r="D26" s="44" t="s">
        <v>4</v>
      </c>
      <c r="E26" s="45" t="s">
        <v>50</v>
      </c>
      <c r="F26" s="46">
        <v>54.17</v>
      </c>
      <c r="G26" s="47">
        <f t="shared" si="0"/>
        <v>40.627499999999998</v>
      </c>
      <c r="H26" s="47">
        <f t="shared" si="1"/>
        <v>37.918999999999997</v>
      </c>
      <c r="I26" s="48">
        <v>79.989999999999995</v>
      </c>
      <c r="J26" s="6"/>
      <c r="K26" s="4"/>
    </row>
    <row r="27" spans="1:11" ht="75" customHeight="1">
      <c r="B27" s="68" t="s">
        <v>51</v>
      </c>
      <c r="C27" s="69">
        <v>5900724039964</v>
      </c>
      <c r="D27" s="54" t="s">
        <v>3</v>
      </c>
      <c r="E27" s="55" t="s">
        <v>52</v>
      </c>
      <c r="F27" s="56">
        <v>54.17</v>
      </c>
      <c r="G27" s="57">
        <f t="shared" si="0"/>
        <v>40.627499999999998</v>
      </c>
      <c r="H27" s="57">
        <f t="shared" si="1"/>
        <v>37.918999999999997</v>
      </c>
      <c r="I27" s="58">
        <v>79.989999999999995</v>
      </c>
    </row>
    <row r="28" spans="1:11" s="27" customFormat="1" ht="50.1" customHeight="1">
      <c r="B28" s="42" t="s">
        <v>53</v>
      </c>
      <c r="C28" s="43">
        <v>5900724039971</v>
      </c>
      <c r="D28" s="44" t="s">
        <v>4</v>
      </c>
      <c r="E28" s="45" t="s">
        <v>54</v>
      </c>
      <c r="F28" s="46">
        <v>54.17</v>
      </c>
      <c r="G28" s="47">
        <f t="shared" si="0"/>
        <v>40.627499999999998</v>
      </c>
      <c r="H28" s="47">
        <f t="shared" si="1"/>
        <v>37.918999999999997</v>
      </c>
      <c r="I28" s="48">
        <v>79.989999999999995</v>
      </c>
      <c r="J28" s="6"/>
      <c r="K28" s="4"/>
    </row>
    <row r="29" spans="1:11" s="27" customFormat="1" ht="50.1" customHeight="1">
      <c r="B29" s="49" t="s">
        <v>55</v>
      </c>
      <c r="C29" s="50">
        <v>5900724039988</v>
      </c>
      <c r="D29" s="33" t="s">
        <v>3</v>
      </c>
      <c r="E29" s="34" t="s">
        <v>56</v>
      </c>
      <c r="F29" s="10">
        <v>54.17</v>
      </c>
      <c r="G29" s="18">
        <f t="shared" si="0"/>
        <v>40.627499999999998</v>
      </c>
      <c r="H29" s="18">
        <f t="shared" si="1"/>
        <v>37.918999999999997</v>
      </c>
      <c r="I29" s="51">
        <v>79.989999999999995</v>
      </c>
      <c r="J29" s="6"/>
      <c r="K29" s="4"/>
    </row>
    <row r="30" spans="1:11" ht="50.1" customHeight="1">
      <c r="A30" s="28"/>
      <c r="B30" s="52" t="s">
        <v>57</v>
      </c>
      <c r="C30" s="53">
        <v>5900724039995</v>
      </c>
      <c r="D30" s="54" t="s">
        <v>5</v>
      </c>
      <c r="E30" s="55" t="s">
        <v>58</v>
      </c>
      <c r="F30" s="56">
        <v>54.17</v>
      </c>
      <c r="G30" s="57">
        <f t="shared" si="0"/>
        <v>40.627499999999998</v>
      </c>
      <c r="H30" s="57">
        <f t="shared" si="1"/>
        <v>37.918999999999997</v>
      </c>
      <c r="I30" s="58">
        <v>79.989999999999995</v>
      </c>
    </row>
    <row r="31" spans="1:11" ht="50.1" customHeight="1">
      <c r="A31" s="28"/>
      <c r="B31" s="42" t="s">
        <v>59</v>
      </c>
      <c r="C31" s="43">
        <v>5900724040038</v>
      </c>
      <c r="D31" s="44" t="s">
        <v>4</v>
      </c>
      <c r="E31" s="45" t="s">
        <v>60</v>
      </c>
      <c r="F31" s="46">
        <v>54.17</v>
      </c>
      <c r="G31" s="47">
        <f t="shared" si="0"/>
        <v>40.627499999999998</v>
      </c>
      <c r="H31" s="47">
        <f t="shared" si="1"/>
        <v>37.918999999999997</v>
      </c>
      <c r="I31" s="48">
        <v>79.989999999999995</v>
      </c>
    </row>
    <row r="32" spans="1:11" ht="50.1" customHeight="1">
      <c r="A32" s="31"/>
      <c r="B32" s="49" t="s">
        <v>61</v>
      </c>
      <c r="C32" s="50">
        <v>5900724040045</v>
      </c>
      <c r="D32" s="33" t="s">
        <v>3</v>
      </c>
      <c r="E32" s="34" t="s">
        <v>62</v>
      </c>
      <c r="F32" s="10">
        <v>54.17</v>
      </c>
      <c r="G32" s="18">
        <f t="shared" si="0"/>
        <v>40.627499999999998</v>
      </c>
      <c r="H32" s="18">
        <f t="shared" si="1"/>
        <v>37.918999999999997</v>
      </c>
      <c r="I32" s="51">
        <v>79.989999999999995</v>
      </c>
    </row>
    <row r="33" spans="1:11" ht="50.1" customHeight="1">
      <c r="A33" s="31"/>
      <c r="B33" s="52" t="s">
        <v>63</v>
      </c>
      <c r="C33" s="53">
        <v>5900724040052</v>
      </c>
      <c r="D33" s="54" t="s">
        <v>5</v>
      </c>
      <c r="E33" s="55" t="s">
        <v>64</v>
      </c>
      <c r="F33" s="56">
        <v>54.17</v>
      </c>
      <c r="G33" s="57">
        <f t="shared" si="0"/>
        <v>40.627499999999998</v>
      </c>
      <c r="H33" s="57">
        <f t="shared" si="1"/>
        <v>37.918999999999997</v>
      </c>
      <c r="I33" s="58">
        <v>79.989999999999995</v>
      </c>
    </row>
    <row r="34" spans="1:11" ht="50.1" customHeight="1">
      <c r="A34" s="31"/>
      <c r="B34" s="42" t="s">
        <v>65</v>
      </c>
      <c r="C34" s="43">
        <v>5900724040069</v>
      </c>
      <c r="D34" s="44" t="s">
        <v>4</v>
      </c>
      <c r="E34" s="45" t="s">
        <v>66</v>
      </c>
      <c r="F34" s="46">
        <v>54.17</v>
      </c>
      <c r="G34" s="47">
        <f t="shared" si="0"/>
        <v>40.627499999999998</v>
      </c>
      <c r="H34" s="47">
        <f t="shared" si="1"/>
        <v>37.918999999999997</v>
      </c>
      <c r="I34" s="48">
        <v>79.989999999999995</v>
      </c>
    </row>
    <row r="35" spans="1:11" ht="50.1" customHeight="1">
      <c r="A35" s="31"/>
      <c r="B35" s="49" t="s">
        <v>67</v>
      </c>
      <c r="C35" s="50">
        <v>5900724040076</v>
      </c>
      <c r="D35" s="33" t="s">
        <v>3</v>
      </c>
      <c r="E35" s="34" t="s">
        <v>68</v>
      </c>
      <c r="F35" s="10">
        <v>54.17</v>
      </c>
      <c r="G35" s="18">
        <f t="shared" si="0"/>
        <v>40.627499999999998</v>
      </c>
      <c r="H35" s="18">
        <f t="shared" si="1"/>
        <v>37.918999999999997</v>
      </c>
      <c r="I35" s="51">
        <v>79.989999999999995</v>
      </c>
    </row>
    <row r="36" spans="1:11" ht="50.1" customHeight="1">
      <c r="A36" s="31"/>
      <c r="B36" s="52" t="s">
        <v>69</v>
      </c>
      <c r="C36" s="53">
        <v>5900724040083</v>
      </c>
      <c r="D36" s="54" t="s">
        <v>5</v>
      </c>
      <c r="E36" s="55" t="s">
        <v>70</v>
      </c>
      <c r="F36" s="56">
        <v>54.17</v>
      </c>
      <c r="G36" s="57">
        <f t="shared" si="0"/>
        <v>40.627499999999998</v>
      </c>
      <c r="H36" s="57">
        <f t="shared" si="1"/>
        <v>37.918999999999997</v>
      </c>
      <c r="I36" s="58">
        <v>79.989999999999995</v>
      </c>
    </row>
    <row r="37" spans="1:11" ht="50.1" customHeight="1">
      <c r="A37" s="31"/>
      <c r="B37" s="42" t="s">
        <v>71</v>
      </c>
      <c r="C37" s="43">
        <v>5900724040090</v>
      </c>
      <c r="D37" s="44" t="s">
        <v>4</v>
      </c>
      <c r="E37" s="45" t="s">
        <v>72</v>
      </c>
      <c r="F37" s="46">
        <v>54.17</v>
      </c>
      <c r="G37" s="47">
        <f t="shared" si="0"/>
        <v>40.627499999999998</v>
      </c>
      <c r="H37" s="47">
        <f t="shared" si="1"/>
        <v>37.918999999999997</v>
      </c>
      <c r="I37" s="48">
        <v>79.989999999999995</v>
      </c>
    </row>
    <row r="38" spans="1:11" ht="50.1" customHeight="1">
      <c r="A38" s="31"/>
      <c r="B38" s="49" t="s">
        <v>73</v>
      </c>
      <c r="C38" s="50">
        <v>5900724040137</v>
      </c>
      <c r="D38" s="33" t="s">
        <v>3</v>
      </c>
      <c r="E38" s="34" t="s">
        <v>74</v>
      </c>
      <c r="F38" s="10">
        <v>54.17</v>
      </c>
      <c r="G38" s="18">
        <f t="shared" si="0"/>
        <v>40.627499999999998</v>
      </c>
      <c r="H38" s="18">
        <f t="shared" si="1"/>
        <v>37.918999999999997</v>
      </c>
      <c r="I38" s="51">
        <v>79.989999999999995</v>
      </c>
    </row>
    <row r="39" spans="1:11" ht="50.1" customHeight="1">
      <c r="A39" s="31"/>
      <c r="B39" s="52" t="s">
        <v>75</v>
      </c>
      <c r="C39" s="53">
        <v>5900724040144</v>
      </c>
      <c r="D39" s="54" t="s">
        <v>5</v>
      </c>
      <c r="E39" s="55" t="s">
        <v>76</v>
      </c>
      <c r="F39" s="56">
        <v>54.17</v>
      </c>
      <c r="G39" s="57">
        <f t="shared" si="0"/>
        <v>40.627499999999998</v>
      </c>
      <c r="H39" s="57">
        <f t="shared" si="1"/>
        <v>37.918999999999997</v>
      </c>
      <c r="I39" s="58">
        <v>79.989999999999995</v>
      </c>
    </row>
    <row r="40" spans="1:11" ht="50.1" customHeight="1">
      <c r="A40" s="31"/>
      <c r="B40" s="42" t="s">
        <v>77</v>
      </c>
      <c r="C40" s="43">
        <v>5900724040151</v>
      </c>
      <c r="D40" s="44" t="s">
        <v>4</v>
      </c>
      <c r="E40" s="45" t="s">
        <v>78</v>
      </c>
      <c r="F40" s="46">
        <v>54.17</v>
      </c>
      <c r="G40" s="47">
        <f t="shared" si="0"/>
        <v>40.627499999999998</v>
      </c>
      <c r="H40" s="47">
        <f t="shared" si="1"/>
        <v>37.918999999999997</v>
      </c>
      <c r="I40" s="48">
        <v>79.989999999999995</v>
      </c>
    </row>
    <row r="41" spans="1:11" ht="50.1" customHeight="1">
      <c r="A41" s="31"/>
      <c r="B41" s="49" t="s">
        <v>79</v>
      </c>
      <c r="C41" s="50">
        <v>5900724040168</v>
      </c>
      <c r="D41" s="33" t="s">
        <v>3</v>
      </c>
      <c r="E41" s="34" t="s">
        <v>80</v>
      </c>
      <c r="F41" s="10">
        <v>54.17</v>
      </c>
      <c r="G41" s="18">
        <f t="shared" si="0"/>
        <v>40.627499999999998</v>
      </c>
      <c r="H41" s="18">
        <f t="shared" si="1"/>
        <v>37.918999999999997</v>
      </c>
      <c r="I41" s="51">
        <v>79.989999999999995</v>
      </c>
    </row>
    <row r="42" spans="1:11" ht="50.1" customHeight="1">
      <c r="A42" s="31"/>
      <c r="B42" s="52" t="s">
        <v>81</v>
      </c>
      <c r="C42" s="53">
        <v>5900724040175</v>
      </c>
      <c r="D42" s="54" t="s">
        <v>5</v>
      </c>
      <c r="E42" s="55" t="s">
        <v>433</v>
      </c>
      <c r="F42" s="56">
        <v>54.17</v>
      </c>
      <c r="G42" s="57">
        <f t="shared" si="0"/>
        <v>40.627499999999998</v>
      </c>
      <c r="H42" s="57">
        <f t="shared" si="1"/>
        <v>37.918999999999997</v>
      </c>
      <c r="I42" s="58">
        <v>79.989999999999995</v>
      </c>
    </row>
    <row r="43" spans="1:11" ht="50.1" customHeight="1">
      <c r="A43" s="31"/>
      <c r="B43" s="42" t="s">
        <v>82</v>
      </c>
      <c r="C43" s="43">
        <v>5900724040182</v>
      </c>
      <c r="D43" s="44" t="s">
        <v>4</v>
      </c>
      <c r="E43" s="45" t="s">
        <v>83</v>
      </c>
      <c r="F43" s="46">
        <v>54.17</v>
      </c>
      <c r="G43" s="47">
        <f t="shared" si="0"/>
        <v>40.627499999999998</v>
      </c>
      <c r="H43" s="47">
        <f t="shared" si="1"/>
        <v>37.918999999999997</v>
      </c>
      <c r="I43" s="48">
        <v>79.989999999999995</v>
      </c>
    </row>
    <row r="44" spans="1:11" ht="50.1" customHeight="1">
      <c r="A44" s="31"/>
      <c r="B44" s="49" t="s">
        <v>84</v>
      </c>
      <c r="C44" s="50">
        <v>5900724040199</v>
      </c>
      <c r="D44" s="33" t="s">
        <v>3</v>
      </c>
      <c r="E44" s="34" t="s">
        <v>85</v>
      </c>
      <c r="F44" s="10">
        <v>54.17</v>
      </c>
      <c r="G44" s="18">
        <f t="shared" si="0"/>
        <v>40.627499999999998</v>
      </c>
      <c r="H44" s="18">
        <f t="shared" si="1"/>
        <v>37.918999999999997</v>
      </c>
      <c r="I44" s="51">
        <v>79.989999999999995</v>
      </c>
    </row>
    <row r="45" spans="1:11" ht="50.1" customHeight="1">
      <c r="A45" s="31"/>
      <c r="B45" s="52" t="s">
        <v>86</v>
      </c>
      <c r="C45" s="53">
        <v>5900724040236</v>
      </c>
      <c r="D45" s="54" t="s">
        <v>5</v>
      </c>
      <c r="E45" s="55" t="s">
        <v>87</v>
      </c>
      <c r="F45" s="56">
        <v>54.17</v>
      </c>
      <c r="G45" s="57">
        <f t="shared" si="0"/>
        <v>40.627499999999998</v>
      </c>
      <c r="H45" s="57">
        <f t="shared" si="1"/>
        <v>37.918999999999997</v>
      </c>
      <c r="I45" s="58">
        <v>79.989999999999995</v>
      </c>
    </row>
    <row r="46" spans="1:11" s="27" customFormat="1" ht="50.1" customHeight="1">
      <c r="A46" s="32"/>
      <c r="B46" s="42" t="s">
        <v>88</v>
      </c>
      <c r="C46" s="43">
        <v>5900724040243</v>
      </c>
      <c r="D46" s="44" t="s">
        <v>4</v>
      </c>
      <c r="E46" s="45" t="s">
        <v>89</v>
      </c>
      <c r="F46" s="46">
        <v>54.17</v>
      </c>
      <c r="G46" s="47">
        <f t="shared" si="0"/>
        <v>40.627499999999998</v>
      </c>
      <c r="H46" s="47">
        <f t="shared" si="1"/>
        <v>37.918999999999997</v>
      </c>
      <c r="I46" s="48">
        <v>79.989999999999995</v>
      </c>
      <c r="J46" s="6"/>
      <c r="K46" s="4"/>
    </row>
    <row r="47" spans="1:11" s="27" customFormat="1" ht="50.1" customHeight="1">
      <c r="A47" s="32"/>
      <c r="B47" s="49" t="s">
        <v>90</v>
      </c>
      <c r="C47" s="50">
        <v>5900724040250</v>
      </c>
      <c r="D47" s="33" t="s">
        <v>3</v>
      </c>
      <c r="E47" s="34" t="s">
        <v>91</v>
      </c>
      <c r="F47" s="10">
        <v>54.17</v>
      </c>
      <c r="G47" s="18">
        <f t="shared" si="0"/>
        <v>40.627499999999998</v>
      </c>
      <c r="H47" s="18">
        <f t="shared" si="1"/>
        <v>37.918999999999997</v>
      </c>
      <c r="I47" s="51">
        <v>79.989999999999995</v>
      </c>
      <c r="J47" s="6"/>
      <c r="K47" s="4"/>
    </row>
    <row r="48" spans="1:11" ht="50.1" customHeight="1">
      <c r="A48" s="31"/>
      <c r="B48" s="52" t="s">
        <v>92</v>
      </c>
      <c r="C48" s="53">
        <v>5900724040267</v>
      </c>
      <c r="D48" s="54" t="s">
        <v>5</v>
      </c>
      <c r="E48" s="55" t="s">
        <v>93</v>
      </c>
      <c r="F48" s="56">
        <v>54.17</v>
      </c>
      <c r="G48" s="57">
        <f t="shared" si="0"/>
        <v>40.627499999999998</v>
      </c>
      <c r="H48" s="57">
        <f t="shared" si="1"/>
        <v>37.918999999999997</v>
      </c>
      <c r="I48" s="58">
        <v>79.989999999999995</v>
      </c>
    </row>
    <row r="49" spans="1:9" ht="50.1" customHeight="1">
      <c r="A49" s="1"/>
      <c r="B49" s="72" t="s">
        <v>125</v>
      </c>
      <c r="C49" s="73" t="s">
        <v>126</v>
      </c>
      <c r="D49" s="44" t="s">
        <v>3</v>
      </c>
      <c r="E49" s="45" t="s">
        <v>161</v>
      </c>
      <c r="F49" s="46">
        <v>54.17</v>
      </c>
      <c r="G49" s="47">
        <f>F49-(F49*0.25)</f>
        <v>40.627499999999998</v>
      </c>
      <c r="H49" s="47">
        <f>F49-(F49*0.3)</f>
        <v>37.918999999999997</v>
      </c>
      <c r="I49" s="48">
        <v>79.989999999999995</v>
      </c>
    </row>
    <row r="50" spans="1:9" ht="50.1" customHeight="1">
      <c r="A50" s="1"/>
      <c r="B50" s="74" t="s">
        <v>127</v>
      </c>
      <c r="C50" s="38" t="s">
        <v>128</v>
      </c>
      <c r="D50" s="33" t="s">
        <v>6</v>
      </c>
      <c r="E50" s="34" t="s">
        <v>162</v>
      </c>
      <c r="F50" s="10">
        <v>54.17</v>
      </c>
      <c r="G50" s="18">
        <f t="shared" ref="G50:G66" si="2">F50-(F50*0.25)</f>
        <v>40.627499999999998</v>
      </c>
      <c r="H50" s="18">
        <f t="shared" ref="H50:H66" si="3">F50-(F50*0.3)</f>
        <v>37.918999999999997</v>
      </c>
      <c r="I50" s="51">
        <v>79.989999999999995</v>
      </c>
    </row>
    <row r="51" spans="1:9" ht="50.1" customHeight="1">
      <c r="A51" s="1"/>
      <c r="B51" s="75" t="s">
        <v>129</v>
      </c>
      <c r="C51" s="76" t="s">
        <v>130</v>
      </c>
      <c r="D51" s="54" t="s">
        <v>179</v>
      </c>
      <c r="E51" s="55" t="s">
        <v>163</v>
      </c>
      <c r="F51" s="56">
        <v>54.17</v>
      </c>
      <c r="G51" s="57">
        <f t="shared" si="2"/>
        <v>40.627499999999998</v>
      </c>
      <c r="H51" s="57">
        <f t="shared" si="3"/>
        <v>37.918999999999997</v>
      </c>
      <c r="I51" s="58">
        <v>79.989999999999995</v>
      </c>
    </row>
    <row r="52" spans="1:9" ht="75" customHeight="1">
      <c r="A52" s="1"/>
      <c r="B52" s="72" t="s">
        <v>131</v>
      </c>
      <c r="C52" s="73" t="s">
        <v>132</v>
      </c>
      <c r="D52" s="44" t="s">
        <v>3</v>
      </c>
      <c r="E52" s="45" t="s">
        <v>164</v>
      </c>
      <c r="F52" s="46">
        <v>54.17</v>
      </c>
      <c r="G52" s="47">
        <f t="shared" si="2"/>
        <v>40.627499999999998</v>
      </c>
      <c r="H52" s="47">
        <f t="shared" si="3"/>
        <v>37.918999999999997</v>
      </c>
      <c r="I52" s="48">
        <v>79.989999999999995</v>
      </c>
    </row>
    <row r="53" spans="1:9" ht="75" customHeight="1">
      <c r="A53" s="1"/>
      <c r="B53" s="75" t="s">
        <v>133</v>
      </c>
      <c r="C53" s="76" t="s">
        <v>134</v>
      </c>
      <c r="D53" s="54" t="s">
        <v>6</v>
      </c>
      <c r="E53" s="55" t="s">
        <v>165</v>
      </c>
      <c r="F53" s="56">
        <v>54.17</v>
      </c>
      <c r="G53" s="57">
        <f t="shared" si="2"/>
        <v>40.627499999999998</v>
      </c>
      <c r="H53" s="57">
        <f t="shared" si="3"/>
        <v>37.918999999999997</v>
      </c>
      <c r="I53" s="58">
        <v>79.989999999999995</v>
      </c>
    </row>
    <row r="54" spans="1:9" ht="50.1" customHeight="1">
      <c r="A54" s="1"/>
      <c r="B54" s="72" t="s">
        <v>135</v>
      </c>
      <c r="C54" s="73" t="s">
        <v>136</v>
      </c>
      <c r="D54" s="44" t="s">
        <v>3</v>
      </c>
      <c r="E54" s="45" t="s">
        <v>166</v>
      </c>
      <c r="F54" s="46">
        <v>54.17</v>
      </c>
      <c r="G54" s="47">
        <f t="shared" si="2"/>
        <v>40.627499999999998</v>
      </c>
      <c r="H54" s="47">
        <f t="shared" si="3"/>
        <v>37.918999999999997</v>
      </c>
      <c r="I54" s="48">
        <v>79.989999999999995</v>
      </c>
    </row>
    <row r="55" spans="1:9" ht="50.1" customHeight="1">
      <c r="A55" s="1"/>
      <c r="B55" s="74" t="s">
        <v>137</v>
      </c>
      <c r="C55" s="38" t="s">
        <v>138</v>
      </c>
      <c r="D55" s="33" t="s">
        <v>6</v>
      </c>
      <c r="E55" s="34" t="s">
        <v>167</v>
      </c>
      <c r="F55" s="10">
        <v>54.17</v>
      </c>
      <c r="G55" s="18">
        <f t="shared" si="2"/>
        <v>40.627499999999998</v>
      </c>
      <c r="H55" s="18">
        <f t="shared" si="3"/>
        <v>37.918999999999997</v>
      </c>
      <c r="I55" s="51">
        <v>79.989999999999995</v>
      </c>
    </row>
    <row r="56" spans="1:9" ht="50.1" customHeight="1">
      <c r="A56" s="1"/>
      <c r="B56" s="75" t="s">
        <v>139</v>
      </c>
      <c r="C56" s="76" t="s">
        <v>140</v>
      </c>
      <c r="D56" s="54" t="s">
        <v>179</v>
      </c>
      <c r="E56" s="55" t="s">
        <v>168</v>
      </c>
      <c r="F56" s="56">
        <v>54.17</v>
      </c>
      <c r="G56" s="57">
        <f t="shared" si="2"/>
        <v>40.627499999999998</v>
      </c>
      <c r="H56" s="57">
        <f t="shared" si="3"/>
        <v>37.918999999999997</v>
      </c>
      <c r="I56" s="58">
        <v>79.989999999999995</v>
      </c>
    </row>
    <row r="57" spans="1:9" ht="50.1" customHeight="1">
      <c r="A57" s="1"/>
      <c r="B57" s="72" t="s">
        <v>141</v>
      </c>
      <c r="C57" s="73" t="s">
        <v>142</v>
      </c>
      <c r="D57" s="44" t="s">
        <v>3</v>
      </c>
      <c r="E57" s="45" t="s">
        <v>169</v>
      </c>
      <c r="F57" s="46">
        <v>54.17</v>
      </c>
      <c r="G57" s="47">
        <f t="shared" si="2"/>
        <v>40.627499999999998</v>
      </c>
      <c r="H57" s="47">
        <f t="shared" si="3"/>
        <v>37.918999999999997</v>
      </c>
      <c r="I57" s="48">
        <v>79.989999999999995</v>
      </c>
    </row>
    <row r="58" spans="1:9" ht="50.1" customHeight="1">
      <c r="A58" s="1"/>
      <c r="B58" s="74" t="s">
        <v>143</v>
      </c>
      <c r="C58" s="38" t="s">
        <v>144</v>
      </c>
      <c r="D58" s="33" t="s">
        <v>6</v>
      </c>
      <c r="E58" s="34" t="s">
        <v>170</v>
      </c>
      <c r="F58" s="10">
        <v>54.17</v>
      </c>
      <c r="G58" s="18">
        <f t="shared" si="2"/>
        <v>40.627499999999998</v>
      </c>
      <c r="H58" s="18">
        <f t="shared" si="3"/>
        <v>37.918999999999997</v>
      </c>
      <c r="I58" s="51">
        <v>79.989999999999995</v>
      </c>
    </row>
    <row r="59" spans="1:9" ht="50.1" customHeight="1">
      <c r="A59" s="1"/>
      <c r="B59" s="75" t="s">
        <v>145</v>
      </c>
      <c r="C59" s="76" t="s">
        <v>146</v>
      </c>
      <c r="D59" s="54" t="s">
        <v>179</v>
      </c>
      <c r="E59" s="55" t="s">
        <v>171</v>
      </c>
      <c r="F59" s="56">
        <v>54.17</v>
      </c>
      <c r="G59" s="57">
        <f t="shared" si="2"/>
        <v>40.627499999999998</v>
      </c>
      <c r="H59" s="57">
        <f t="shared" si="3"/>
        <v>37.918999999999997</v>
      </c>
      <c r="I59" s="58">
        <v>79.989999999999995</v>
      </c>
    </row>
    <row r="60" spans="1:9" ht="75" customHeight="1">
      <c r="A60" s="1"/>
      <c r="B60" s="72" t="s">
        <v>147</v>
      </c>
      <c r="C60" s="73" t="s">
        <v>148</v>
      </c>
      <c r="D60" s="44" t="s">
        <v>3</v>
      </c>
      <c r="E60" s="45" t="s">
        <v>172</v>
      </c>
      <c r="F60" s="46">
        <v>54.17</v>
      </c>
      <c r="G60" s="47">
        <f t="shared" si="2"/>
        <v>40.627499999999998</v>
      </c>
      <c r="H60" s="47">
        <f t="shared" si="3"/>
        <v>37.918999999999997</v>
      </c>
      <c r="I60" s="48">
        <v>79.989999999999995</v>
      </c>
    </row>
    <row r="61" spans="1:9" ht="75" customHeight="1">
      <c r="A61" s="1"/>
      <c r="B61" s="75" t="s">
        <v>149</v>
      </c>
      <c r="C61" s="76" t="s">
        <v>150</v>
      </c>
      <c r="D61" s="54" t="s">
        <v>6</v>
      </c>
      <c r="E61" s="55" t="s">
        <v>173</v>
      </c>
      <c r="F61" s="56">
        <v>54.17</v>
      </c>
      <c r="G61" s="57">
        <f t="shared" si="2"/>
        <v>40.627499999999998</v>
      </c>
      <c r="H61" s="57">
        <f t="shared" si="3"/>
        <v>37.918999999999997</v>
      </c>
      <c r="I61" s="58">
        <v>79.989999999999995</v>
      </c>
    </row>
    <row r="62" spans="1:9" ht="75" customHeight="1">
      <c r="A62" s="1"/>
      <c r="B62" s="72" t="s">
        <v>151</v>
      </c>
      <c r="C62" s="73" t="s">
        <v>152</v>
      </c>
      <c r="D62" s="44" t="s">
        <v>3</v>
      </c>
      <c r="E62" s="45" t="s">
        <v>174</v>
      </c>
      <c r="F62" s="46">
        <v>54.17</v>
      </c>
      <c r="G62" s="47">
        <f t="shared" si="2"/>
        <v>40.627499999999998</v>
      </c>
      <c r="H62" s="47">
        <f t="shared" si="3"/>
        <v>37.918999999999997</v>
      </c>
      <c r="I62" s="48">
        <v>79.989999999999995</v>
      </c>
    </row>
    <row r="63" spans="1:9" ht="75" customHeight="1">
      <c r="A63" s="1"/>
      <c r="B63" s="75" t="s">
        <v>153</v>
      </c>
      <c r="C63" s="76" t="s">
        <v>154</v>
      </c>
      <c r="D63" s="54" t="s">
        <v>6</v>
      </c>
      <c r="E63" s="55" t="s">
        <v>175</v>
      </c>
      <c r="F63" s="56">
        <v>54.17</v>
      </c>
      <c r="G63" s="57">
        <f t="shared" si="2"/>
        <v>40.627499999999998</v>
      </c>
      <c r="H63" s="57">
        <f t="shared" si="3"/>
        <v>37.918999999999997</v>
      </c>
      <c r="I63" s="58">
        <v>79.989999999999995</v>
      </c>
    </row>
    <row r="64" spans="1:9" ht="50.1" customHeight="1">
      <c r="A64" s="1"/>
      <c r="B64" s="72" t="s">
        <v>155</v>
      </c>
      <c r="C64" s="73" t="s">
        <v>156</v>
      </c>
      <c r="D64" s="44" t="s">
        <v>3</v>
      </c>
      <c r="E64" s="45" t="s">
        <v>176</v>
      </c>
      <c r="F64" s="46">
        <v>54.17</v>
      </c>
      <c r="G64" s="47">
        <f t="shared" si="2"/>
        <v>40.627499999999998</v>
      </c>
      <c r="H64" s="47">
        <f t="shared" si="3"/>
        <v>37.918999999999997</v>
      </c>
      <c r="I64" s="48">
        <v>79.989999999999995</v>
      </c>
    </row>
    <row r="65" spans="1:11" ht="50.1" customHeight="1">
      <c r="A65" s="1"/>
      <c r="B65" s="74" t="s">
        <v>157</v>
      </c>
      <c r="C65" s="38" t="s">
        <v>158</v>
      </c>
      <c r="D65" s="33" t="s">
        <v>6</v>
      </c>
      <c r="E65" s="34" t="s">
        <v>177</v>
      </c>
      <c r="F65" s="10">
        <v>54.17</v>
      </c>
      <c r="G65" s="18">
        <f t="shared" si="2"/>
        <v>40.627499999999998</v>
      </c>
      <c r="H65" s="18">
        <f t="shared" si="3"/>
        <v>37.918999999999997</v>
      </c>
      <c r="I65" s="51">
        <v>79.989999999999995</v>
      </c>
    </row>
    <row r="66" spans="1:11" ht="50.1" customHeight="1">
      <c r="A66" s="1"/>
      <c r="B66" s="75" t="s">
        <v>159</v>
      </c>
      <c r="C66" s="76" t="s">
        <v>160</v>
      </c>
      <c r="D66" s="54" t="s">
        <v>179</v>
      </c>
      <c r="E66" s="55" t="s">
        <v>178</v>
      </c>
      <c r="F66" s="56">
        <v>54.17</v>
      </c>
      <c r="G66" s="57">
        <f t="shared" si="2"/>
        <v>40.627499999999998</v>
      </c>
      <c r="H66" s="57">
        <f t="shared" si="3"/>
        <v>37.918999999999997</v>
      </c>
      <c r="I66" s="58">
        <v>79.989999999999995</v>
      </c>
    </row>
    <row r="67" spans="1:11" s="93" customFormat="1" ht="23.25">
      <c r="A67" s="93" t="s">
        <v>434</v>
      </c>
      <c r="B67" s="94"/>
      <c r="C67" s="94"/>
      <c r="D67" s="95"/>
      <c r="E67" s="96"/>
      <c r="F67" s="98"/>
      <c r="G67" s="99"/>
      <c r="H67" s="99"/>
      <c r="I67" s="97"/>
      <c r="J67" s="100"/>
      <c r="K67" s="101"/>
    </row>
    <row r="68" spans="1:11" s="35" customFormat="1" ht="50.1" customHeight="1">
      <c r="B68" s="42" t="s">
        <v>94</v>
      </c>
      <c r="C68" s="43">
        <v>5900724040274</v>
      </c>
      <c r="D68" s="44" t="s">
        <v>3</v>
      </c>
      <c r="E68" s="45" t="s">
        <v>95</v>
      </c>
      <c r="F68" s="77">
        <v>88.3</v>
      </c>
      <c r="G68" s="78">
        <f>F68-(F68*0.25)</f>
        <v>66.224999999999994</v>
      </c>
      <c r="H68" s="78">
        <f>F68-(F68*0.3)</f>
        <v>61.81</v>
      </c>
      <c r="I68" s="79">
        <v>129.99</v>
      </c>
      <c r="J68" s="111" t="s">
        <v>435</v>
      </c>
      <c r="K68" s="5"/>
    </row>
    <row r="69" spans="1:11" s="35" customFormat="1" ht="50.1" customHeight="1">
      <c r="B69" s="52" t="s">
        <v>96</v>
      </c>
      <c r="C69" s="53">
        <v>5900724040281</v>
      </c>
      <c r="D69" s="54" t="s">
        <v>6</v>
      </c>
      <c r="E69" s="55" t="s">
        <v>97</v>
      </c>
      <c r="F69" s="80">
        <v>88.3</v>
      </c>
      <c r="G69" s="81">
        <f t="shared" ref="G69:G71" si="4">F69-(F69*0.25)</f>
        <v>66.224999999999994</v>
      </c>
      <c r="H69" s="81">
        <f t="shared" ref="H69:H71" si="5">F69-(F69*0.3)</f>
        <v>61.81</v>
      </c>
      <c r="I69" s="82">
        <v>129.99</v>
      </c>
      <c r="J69" s="111" t="s">
        <v>435</v>
      </c>
      <c r="K69" s="5"/>
    </row>
    <row r="70" spans="1:11" s="35" customFormat="1" ht="50.1" customHeight="1">
      <c r="B70" s="42" t="s">
        <v>98</v>
      </c>
      <c r="C70" s="43">
        <v>5900724040298</v>
      </c>
      <c r="D70" s="44" t="s">
        <v>3</v>
      </c>
      <c r="E70" s="45" t="s">
        <v>99</v>
      </c>
      <c r="F70" s="77">
        <v>88.3</v>
      </c>
      <c r="G70" s="78">
        <f t="shared" si="4"/>
        <v>66.224999999999994</v>
      </c>
      <c r="H70" s="78">
        <f t="shared" si="5"/>
        <v>61.81</v>
      </c>
      <c r="I70" s="79">
        <v>129.99</v>
      </c>
      <c r="J70" s="111" t="s">
        <v>435</v>
      </c>
      <c r="K70" s="5"/>
    </row>
    <row r="71" spans="1:11" s="35" customFormat="1" ht="50.1" customHeight="1">
      <c r="B71" s="52" t="s">
        <v>100</v>
      </c>
      <c r="C71" s="53">
        <v>5900724040335</v>
      </c>
      <c r="D71" s="54" t="s">
        <v>6</v>
      </c>
      <c r="E71" s="55" t="s">
        <v>101</v>
      </c>
      <c r="F71" s="80">
        <v>88.3</v>
      </c>
      <c r="G71" s="81">
        <f t="shared" si="4"/>
        <v>66.224999999999994</v>
      </c>
      <c r="H71" s="81">
        <f t="shared" si="5"/>
        <v>61.81</v>
      </c>
      <c r="I71" s="82">
        <v>129.99</v>
      </c>
      <c r="J71" s="111" t="s">
        <v>435</v>
      </c>
      <c r="K71" s="5"/>
    </row>
    <row r="72" spans="1:11" s="27" customFormat="1" ht="50.1" customHeight="1">
      <c r="B72" s="42" t="s">
        <v>102</v>
      </c>
      <c r="C72" s="43">
        <v>5900724040342</v>
      </c>
      <c r="D72" s="44" t="s">
        <v>3</v>
      </c>
      <c r="E72" s="45" t="s">
        <v>103</v>
      </c>
      <c r="F72" s="77">
        <v>103.89</v>
      </c>
      <c r="G72" s="78">
        <f t="shared" ref="G72:G78" si="6">F72-(F72*0.25)</f>
        <v>77.917500000000004</v>
      </c>
      <c r="H72" s="78">
        <f t="shared" ref="H72:H78" si="7">F72-(F72*0.3)</f>
        <v>72.722999999999999</v>
      </c>
      <c r="I72" s="79">
        <v>149.99</v>
      </c>
      <c r="J72" s="111" t="s">
        <v>435</v>
      </c>
      <c r="K72" s="4"/>
    </row>
    <row r="73" spans="1:11" ht="50.1" customHeight="1">
      <c r="B73" s="49" t="s">
        <v>104</v>
      </c>
      <c r="C73" s="50">
        <v>5900724040359</v>
      </c>
      <c r="D73" s="33" t="s">
        <v>6</v>
      </c>
      <c r="E73" s="34" t="s">
        <v>105</v>
      </c>
      <c r="F73" s="83">
        <v>103.89</v>
      </c>
      <c r="G73" s="84">
        <f t="shared" ref="G73:G77" si="8">F73-(F73*0.25)</f>
        <v>77.917500000000004</v>
      </c>
      <c r="H73" s="84">
        <f t="shared" ref="H73:H77" si="9">F73-(F73*0.3)</f>
        <v>72.722999999999999</v>
      </c>
      <c r="I73" s="85">
        <v>149.99</v>
      </c>
      <c r="J73" s="111" t="s">
        <v>435</v>
      </c>
    </row>
    <row r="74" spans="1:11" ht="50.1" customHeight="1">
      <c r="B74" s="52" t="s">
        <v>106</v>
      </c>
      <c r="C74" s="53">
        <v>5900724040366</v>
      </c>
      <c r="D74" s="54" t="s">
        <v>444</v>
      </c>
      <c r="E74" s="55" t="s">
        <v>107</v>
      </c>
      <c r="F74" s="80">
        <v>103.89</v>
      </c>
      <c r="G74" s="81">
        <f t="shared" si="8"/>
        <v>77.917500000000004</v>
      </c>
      <c r="H74" s="81">
        <f t="shared" si="9"/>
        <v>72.722999999999999</v>
      </c>
      <c r="I74" s="82">
        <v>149.99</v>
      </c>
      <c r="J74" s="111" t="s">
        <v>435</v>
      </c>
    </row>
    <row r="75" spans="1:11" s="27" customFormat="1" ht="50.1" customHeight="1">
      <c r="B75" s="42" t="s">
        <v>108</v>
      </c>
      <c r="C75" s="43">
        <v>5900724040373</v>
      </c>
      <c r="D75" s="44" t="s">
        <v>3</v>
      </c>
      <c r="E75" s="45" t="s">
        <v>109</v>
      </c>
      <c r="F75" s="77">
        <v>103.89</v>
      </c>
      <c r="G75" s="78">
        <f t="shared" si="8"/>
        <v>77.917500000000004</v>
      </c>
      <c r="H75" s="78">
        <f t="shared" si="9"/>
        <v>72.722999999999999</v>
      </c>
      <c r="I75" s="79">
        <v>149.99</v>
      </c>
      <c r="J75" s="111" t="s">
        <v>435</v>
      </c>
      <c r="K75" s="4"/>
    </row>
    <row r="76" spans="1:11" s="27" customFormat="1" ht="50.1" customHeight="1">
      <c r="B76" s="49" t="s">
        <v>110</v>
      </c>
      <c r="C76" s="50">
        <v>5900724040380</v>
      </c>
      <c r="D76" s="33" t="s">
        <v>6</v>
      </c>
      <c r="E76" s="34" t="s">
        <v>111</v>
      </c>
      <c r="F76" s="83">
        <v>103.89</v>
      </c>
      <c r="G76" s="84">
        <f t="shared" si="8"/>
        <v>77.917500000000004</v>
      </c>
      <c r="H76" s="84">
        <f t="shared" si="9"/>
        <v>72.722999999999999</v>
      </c>
      <c r="I76" s="85">
        <v>149.99</v>
      </c>
      <c r="J76" s="111" t="s">
        <v>435</v>
      </c>
      <c r="K76" s="4"/>
    </row>
    <row r="77" spans="1:11" ht="50.1" customHeight="1">
      <c r="B77" s="52" t="s">
        <v>112</v>
      </c>
      <c r="C77" s="53">
        <v>5900724040397</v>
      </c>
      <c r="D77" s="54" t="s">
        <v>444</v>
      </c>
      <c r="E77" s="55" t="s">
        <v>113</v>
      </c>
      <c r="F77" s="80">
        <v>103.89</v>
      </c>
      <c r="G77" s="81">
        <f t="shared" si="8"/>
        <v>77.917500000000004</v>
      </c>
      <c r="H77" s="81">
        <f t="shared" si="9"/>
        <v>72.722999999999999</v>
      </c>
      <c r="I77" s="82">
        <v>149.99</v>
      </c>
      <c r="J77" s="111" t="s">
        <v>435</v>
      </c>
    </row>
    <row r="78" spans="1:11" ht="75" customHeight="1">
      <c r="B78" s="42" t="s">
        <v>114</v>
      </c>
      <c r="C78" s="43">
        <v>5900724040762</v>
      </c>
      <c r="D78" s="44" t="s">
        <v>3</v>
      </c>
      <c r="E78" s="45" t="s">
        <v>115</v>
      </c>
      <c r="F78" s="77">
        <v>109.08</v>
      </c>
      <c r="G78" s="78">
        <f t="shared" si="6"/>
        <v>81.81</v>
      </c>
      <c r="H78" s="78">
        <f t="shared" si="7"/>
        <v>76.355999999999995</v>
      </c>
      <c r="I78" s="79">
        <v>159.99</v>
      </c>
      <c r="J78" s="111" t="s">
        <v>435</v>
      </c>
    </row>
    <row r="79" spans="1:11" ht="75" customHeight="1">
      <c r="B79" s="52" t="s">
        <v>116</v>
      </c>
      <c r="C79" s="53">
        <v>5900724040779</v>
      </c>
      <c r="D79" s="54" t="s">
        <v>6</v>
      </c>
      <c r="E79" s="55" t="s">
        <v>117</v>
      </c>
      <c r="F79" s="80">
        <v>109.08</v>
      </c>
      <c r="G79" s="81">
        <f t="shared" ref="G79:G81" si="10">F79-(F79*0.25)</f>
        <v>81.81</v>
      </c>
      <c r="H79" s="81">
        <f t="shared" ref="H79:H81" si="11">F79-(F79*0.3)</f>
        <v>76.355999999999995</v>
      </c>
      <c r="I79" s="82">
        <v>159.99</v>
      </c>
      <c r="J79" s="111" t="s">
        <v>435</v>
      </c>
    </row>
    <row r="80" spans="1:11" s="27" customFormat="1" ht="75" customHeight="1">
      <c r="B80" s="42" t="s">
        <v>118</v>
      </c>
      <c r="C80" s="43">
        <v>5900724040786</v>
      </c>
      <c r="D80" s="44" t="s">
        <v>3</v>
      </c>
      <c r="E80" s="45" t="s">
        <v>119</v>
      </c>
      <c r="F80" s="77">
        <v>109.08</v>
      </c>
      <c r="G80" s="78">
        <f t="shared" si="10"/>
        <v>81.81</v>
      </c>
      <c r="H80" s="78">
        <f t="shared" si="11"/>
        <v>76.355999999999995</v>
      </c>
      <c r="I80" s="79">
        <v>159.99</v>
      </c>
      <c r="J80" s="111" t="s">
        <v>435</v>
      </c>
      <c r="K80" s="4"/>
    </row>
    <row r="81" spans="2:11" s="27" customFormat="1" ht="75" customHeight="1">
      <c r="B81" s="52" t="s">
        <v>120</v>
      </c>
      <c r="C81" s="53">
        <v>5900724040793</v>
      </c>
      <c r="D81" s="54" t="s">
        <v>6</v>
      </c>
      <c r="E81" s="55" t="s">
        <v>121</v>
      </c>
      <c r="F81" s="80">
        <v>109.08</v>
      </c>
      <c r="G81" s="81">
        <f t="shared" si="10"/>
        <v>81.81</v>
      </c>
      <c r="H81" s="81">
        <f t="shared" si="11"/>
        <v>76.355999999999995</v>
      </c>
      <c r="I81" s="82">
        <v>159.99</v>
      </c>
      <c r="J81" s="111" t="s">
        <v>435</v>
      </c>
      <c r="K81" s="4"/>
    </row>
    <row r="82" spans="2:11" ht="29.25" customHeight="1"/>
    <row r="83" spans="2:11">
      <c r="B83" s="36"/>
      <c r="C83" s="36"/>
      <c r="D83" s="33"/>
      <c r="E83" s="34"/>
      <c r="F83" s="10"/>
    </row>
  </sheetData>
  <pageMargins left="0.25" right="0.25" top="0.75" bottom="0.75" header="0.3" footer="0.3"/>
  <pageSetup paperSize="9" scale="48" orientation="landscape" r:id="rId1"/>
  <rowBreaks count="4" manualBreakCount="4">
    <brk id="17" max="10" man="1"/>
    <brk id="30" max="10" man="1"/>
    <brk id="48" max="10" man="1"/>
    <brk id="66" max="10" man="1"/>
  </rowBreaks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7"/>
  <sheetViews>
    <sheetView view="pageBreakPreview" zoomScale="70" zoomScaleNormal="70" zoomScaleSheetLayoutView="70" workbookViewId="0">
      <pane ySplit="3" topLeftCell="A55" activePane="bottomLeft" state="frozen"/>
      <selection pane="bottomLeft" activeCell="A67" sqref="A67"/>
    </sheetView>
  </sheetViews>
  <sheetFormatPr defaultRowHeight="15.75"/>
  <cols>
    <col min="1" max="1" width="22.625" style="2" customWidth="1"/>
    <col min="2" max="2" width="9.75" style="2" customWidth="1"/>
    <col min="3" max="3" width="6.125" style="2" bestFit="1" customWidth="1"/>
    <col min="4" max="4" width="18" style="2" bestFit="1" customWidth="1"/>
    <col min="5" max="5" width="18" style="2" customWidth="1"/>
    <col min="6" max="6" width="52.875" style="37" customWidth="1"/>
    <col min="7" max="7" width="10.375" style="2" bestFit="1" customWidth="1"/>
    <col min="8" max="8" width="12.625" style="2" bestFit="1" customWidth="1"/>
    <col min="9" max="9" width="12.75" style="2" customWidth="1"/>
    <col min="10" max="10" width="9" style="2"/>
    <col min="11" max="11" width="9.75" style="2" bestFit="1" customWidth="1"/>
    <col min="12" max="16384" width="9" style="2"/>
  </cols>
  <sheetData>
    <row r="1" spans="1:13" s="9" customFormat="1" ht="18.75" customHeight="1">
      <c r="A1" s="113" t="s">
        <v>427</v>
      </c>
      <c r="B1" s="113"/>
      <c r="C1" s="113"/>
      <c r="D1" s="113"/>
      <c r="E1" s="113"/>
      <c r="F1" s="113"/>
      <c r="G1" s="20"/>
      <c r="I1" s="3"/>
      <c r="J1" s="20"/>
      <c r="K1" s="12"/>
    </row>
    <row r="2" spans="1:13" s="9" customFormat="1" ht="44.25" customHeight="1">
      <c r="A2" s="114" t="s">
        <v>428</v>
      </c>
      <c r="B2" s="114"/>
      <c r="C2" s="115"/>
      <c r="D2" s="115"/>
      <c r="E2" s="115"/>
      <c r="F2" s="115"/>
      <c r="G2" s="20"/>
      <c r="H2" s="39" t="s">
        <v>436</v>
      </c>
      <c r="I2" s="39" t="s">
        <v>437</v>
      </c>
      <c r="J2" s="20"/>
      <c r="K2" s="12"/>
    </row>
    <row r="3" spans="1:13" s="13" customFormat="1" ht="49.5" customHeight="1">
      <c r="A3" s="13" t="s">
        <v>123</v>
      </c>
      <c r="C3" s="14" t="s">
        <v>0</v>
      </c>
      <c r="D3" s="14" t="s">
        <v>1</v>
      </c>
      <c r="E3" s="15" t="s">
        <v>122</v>
      </c>
      <c r="F3" s="19"/>
      <c r="G3" s="23" t="s">
        <v>124</v>
      </c>
      <c r="H3" s="41" t="s">
        <v>431</v>
      </c>
      <c r="I3" s="41" t="s">
        <v>432</v>
      </c>
      <c r="J3" s="40" t="s">
        <v>430</v>
      </c>
      <c r="K3" s="19" t="s">
        <v>429</v>
      </c>
      <c r="L3" s="16"/>
      <c r="M3" s="16"/>
    </row>
    <row r="4" spans="1:13" ht="50.1" customHeight="1">
      <c r="A4" s="1"/>
      <c r="B4" s="1"/>
      <c r="C4" s="72" t="s">
        <v>180</v>
      </c>
      <c r="D4" s="73" t="s">
        <v>394</v>
      </c>
      <c r="E4" s="73" t="s">
        <v>440</v>
      </c>
      <c r="F4" s="86" t="s">
        <v>361</v>
      </c>
      <c r="G4" s="46">
        <v>25.15</v>
      </c>
      <c r="H4" s="47">
        <f t="shared" ref="H4:H24" si="0">G4-(G4*0.25)</f>
        <v>18.862499999999997</v>
      </c>
      <c r="I4" s="47">
        <f t="shared" ref="I4:I24" si="1">G4-(G4*0.3)</f>
        <v>17.605</v>
      </c>
      <c r="J4" s="48">
        <v>37.99</v>
      </c>
      <c r="K4" s="87">
        <v>350</v>
      </c>
    </row>
    <row r="5" spans="1:13" ht="50.1" customHeight="1">
      <c r="A5" s="1"/>
      <c r="B5" s="1"/>
      <c r="C5" s="75" t="s">
        <v>181</v>
      </c>
      <c r="D5" s="76" t="s">
        <v>393</v>
      </c>
      <c r="E5" s="76" t="s">
        <v>441</v>
      </c>
      <c r="F5" s="88" t="s">
        <v>359</v>
      </c>
      <c r="G5" s="56">
        <v>25.15</v>
      </c>
      <c r="H5" s="57">
        <f t="shared" ref="H5:H7" si="2">G5-(G5*0.25)</f>
        <v>18.862499999999997</v>
      </c>
      <c r="I5" s="57">
        <f t="shared" ref="I5:I7" si="3">G5-(G5*0.3)</f>
        <v>17.605</v>
      </c>
      <c r="J5" s="58">
        <v>37.99</v>
      </c>
      <c r="K5" s="89">
        <v>350</v>
      </c>
    </row>
    <row r="6" spans="1:13" ht="50.1" customHeight="1">
      <c r="A6" s="1"/>
      <c r="B6" s="1"/>
      <c r="C6" s="72" t="s">
        <v>182</v>
      </c>
      <c r="D6" s="73">
        <v>5900724232228</v>
      </c>
      <c r="E6" s="73" t="s">
        <v>440</v>
      </c>
      <c r="F6" s="86" t="s">
        <v>360</v>
      </c>
      <c r="G6" s="46">
        <v>25.15</v>
      </c>
      <c r="H6" s="47">
        <f t="shared" si="2"/>
        <v>18.862499999999997</v>
      </c>
      <c r="I6" s="47">
        <f t="shared" si="3"/>
        <v>17.605</v>
      </c>
      <c r="J6" s="48">
        <v>37.99</v>
      </c>
      <c r="K6" s="87">
        <v>150</v>
      </c>
    </row>
    <row r="7" spans="1:13" ht="50.1" customHeight="1">
      <c r="A7" s="1"/>
      <c r="B7" s="1"/>
      <c r="C7" s="75" t="s">
        <v>183</v>
      </c>
      <c r="D7" s="76" t="s">
        <v>392</v>
      </c>
      <c r="E7" s="76" t="s">
        <v>441</v>
      </c>
      <c r="F7" s="88" t="s">
        <v>358</v>
      </c>
      <c r="G7" s="56">
        <v>25.15</v>
      </c>
      <c r="H7" s="57">
        <f t="shared" si="2"/>
        <v>18.862499999999997</v>
      </c>
      <c r="I7" s="57">
        <f t="shared" si="3"/>
        <v>17.605</v>
      </c>
      <c r="J7" s="58">
        <v>37.99</v>
      </c>
      <c r="K7" s="89">
        <v>250</v>
      </c>
    </row>
    <row r="8" spans="1:13" ht="50.1" customHeight="1">
      <c r="A8" s="1"/>
      <c r="B8" s="1"/>
      <c r="C8" s="72" t="s">
        <v>184</v>
      </c>
      <c r="D8" s="73" t="s">
        <v>371</v>
      </c>
      <c r="E8" s="73" t="s">
        <v>440</v>
      </c>
      <c r="F8" s="86" t="s">
        <v>185</v>
      </c>
      <c r="G8" s="46">
        <v>33.85</v>
      </c>
      <c r="H8" s="47">
        <f t="shared" si="0"/>
        <v>25.387500000000003</v>
      </c>
      <c r="I8" s="47">
        <f t="shared" si="1"/>
        <v>23.695</v>
      </c>
      <c r="J8" s="48">
        <v>49.99</v>
      </c>
      <c r="K8" s="87">
        <v>250</v>
      </c>
    </row>
    <row r="9" spans="1:13" ht="50.1" customHeight="1">
      <c r="A9" s="1"/>
      <c r="B9" s="1"/>
      <c r="C9" s="75" t="s">
        <v>186</v>
      </c>
      <c r="D9" s="76" t="s">
        <v>366</v>
      </c>
      <c r="E9" s="76" t="s">
        <v>441</v>
      </c>
      <c r="F9" s="88" t="s">
        <v>187</v>
      </c>
      <c r="G9" s="56">
        <v>33.85</v>
      </c>
      <c r="H9" s="57">
        <f t="shared" ref="H9:H23" si="4">G9-(G9*0.25)</f>
        <v>25.387500000000003</v>
      </c>
      <c r="I9" s="57">
        <f t="shared" ref="I9:I23" si="5">G9-(G9*0.3)</f>
        <v>23.695</v>
      </c>
      <c r="J9" s="58">
        <v>49.99</v>
      </c>
      <c r="K9" s="89">
        <v>250</v>
      </c>
    </row>
    <row r="10" spans="1:13" ht="50.1" customHeight="1">
      <c r="A10" s="1"/>
      <c r="B10" s="1"/>
      <c r="C10" s="72" t="s">
        <v>188</v>
      </c>
      <c r="D10" s="73" t="s">
        <v>370</v>
      </c>
      <c r="E10" s="73" t="s">
        <v>440</v>
      </c>
      <c r="F10" s="86" t="s">
        <v>189</v>
      </c>
      <c r="G10" s="46">
        <v>33.85</v>
      </c>
      <c r="H10" s="47">
        <f t="shared" si="4"/>
        <v>25.387500000000003</v>
      </c>
      <c r="I10" s="47">
        <f t="shared" si="5"/>
        <v>23.695</v>
      </c>
      <c r="J10" s="48">
        <v>49.99</v>
      </c>
      <c r="K10" s="87">
        <v>250</v>
      </c>
    </row>
    <row r="11" spans="1:13" ht="50.1" customHeight="1">
      <c r="A11" s="1"/>
      <c r="B11" s="1"/>
      <c r="C11" s="75" t="s">
        <v>190</v>
      </c>
      <c r="D11" s="76" t="s">
        <v>365</v>
      </c>
      <c r="E11" s="76" t="s">
        <v>441</v>
      </c>
      <c r="F11" s="88" t="s">
        <v>191</v>
      </c>
      <c r="G11" s="56">
        <v>33.85</v>
      </c>
      <c r="H11" s="57">
        <f t="shared" si="4"/>
        <v>25.387500000000003</v>
      </c>
      <c r="I11" s="57">
        <f t="shared" si="5"/>
        <v>23.695</v>
      </c>
      <c r="J11" s="58">
        <v>49.99</v>
      </c>
      <c r="K11" s="89">
        <v>250</v>
      </c>
    </row>
    <row r="12" spans="1:13" ht="50.1" customHeight="1">
      <c r="A12" s="1"/>
      <c r="B12" s="1"/>
      <c r="C12" s="72" t="s">
        <v>192</v>
      </c>
      <c r="D12" s="73" t="s">
        <v>369</v>
      </c>
      <c r="E12" s="73" t="s">
        <v>440</v>
      </c>
      <c r="F12" s="86" t="s">
        <v>193</v>
      </c>
      <c r="G12" s="46">
        <v>33.85</v>
      </c>
      <c r="H12" s="47">
        <f t="shared" si="4"/>
        <v>25.387500000000003</v>
      </c>
      <c r="I12" s="47">
        <f t="shared" si="5"/>
        <v>23.695</v>
      </c>
      <c r="J12" s="48">
        <v>49.99</v>
      </c>
      <c r="K12" s="87">
        <v>50</v>
      </c>
    </row>
    <row r="13" spans="1:13" ht="50.1" customHeight="1">
      <c r="A13" s="1"/>
      <c r="B13" s="1"/>
      <c r="C13" s="75" t="s">
        <v>194</v>
      </c>
      <c r="D13" s="76" t="s">
        <v>364</v>
      </c>
      <c r="E13" s="76" t="s">
        <v>441</v>
      </c>
      <c r="F13" s="88" t="s">
        <v>195</v>
      </c>
      <c r="G13" s="56">
        <v>33.85</v>
      </c>
      <c r="H13" s="57">
        <f t="shared" si="4"/>
        <v>25.387500000000003</v>
      </c>
      <c r="I13" s="57">
        <f t="shared" si="5"/>
        <v>23.695</v>
      </c>
      <c r="J13" s="58">
        <v>49.99</v>
      </c>
      <c r="K13" s="89">
        <v>100</v>
      </c>
    </row>
    <row r="14" spans="1:13" ht="50.1" customHeight="1">
      <c r="A14" s="1"/>
      <c r="B14" s="1"/>
      <c r="C14" s="72" t="s">
        <v>196</v>
      </c>
      <c r="D14" s="73" t="s">
        <v>368</v>
      </c>
      <c r="E14" s="73" t="s">
        <v>440</v>
      </c>
      <c r="F14" s="86" t="s">
        <v>197</v>
      </c>
      <c r="G14" s="46">
        <v>33.85</v>
      </c>
      <c r="H14" s="47">
        <f t="shared" si="4"/>
        <v>25.387500000000003</v>
      </c>
      <c r="I14" s="47">
        <f t="shared" si="5"/>
        <v>23.695</v>
      </c>
      <c r="J14" s="48">
        <v>49.99</v>
      </c>
      <c r="K14" s="87">
        <v>50</v>
      </c>
    </row>
    <row r="15" spans="1:13" ht="50.1" customHeight="1">
      <c r="A15" s="1"/>
      <c r="B15" s="1"/>
      <c r="C15" s="75" t="s">
        <v>198</v>
      </c>
      <c r="D15" s="76" t="s">
        <v>363</v>
      </c>
      <c r="E15" s="76" t="s">
        <v>441</v>
      </c>
      <c r="F15" s="88" t="s">
        <v>199</v>
      </c>
      <c r="G15" s="56">
        <v>33.85</v>
      </c>
      <c r="H15" s="57">
        <f t="shared" si="4"/>
        <v>25.387500000000003</v>
      </c>
      <c r="I15" s="57">
        <f t="shared" si="5"/>
        <v>23.695</v>
      </c>
      <c r="J15" s="58">
        <v>49.99</v>
      </c>
      <c r="K15" s="89">
        <v>100</v>
      </c>
    </row>
    <row r="16" spans="1:13" ht="50.1" customHeight="1">
      <c r="A16" s="1"/>
      <c r="B16" s="1"/>
      <c r="C16" s="72" t="s">
        <v>200</v>
      </c>
      <c r="D16" s="73" t="s">
        <v>367</v>
      </c>
      <c r="E16" s="73" t="s">
        <v>440</v>
      </c>
      <c r="F16" s="86" t="s">
        <v>201</v>
      </c>
      <c r="G16" s="46">
        <v>33.85</v>
      </c>
      <c r="H16" s="47">
        <f t="shared" si="4"/>
        <v>25.387500000000003</v>
      </c>
      <c r="I16" s="47">
        <f t="shared" si="5"/>
        <v>23.695</v>
      </c>
      <c r="J16" s="48">
        <v>49.99</v>
      </c>
      <c r="K16" s="87">
        <v>50</v>
      </c>
    </row>
    <row r="17" spans="1:11" ht="50.1" customHeight="1">
      <c r="A17" s="1"/>
      <c r="B17" s="1"/>
      <c r="C17" s="75" t="s">
        <v>202</v>
      </c>
      <c r="D17" s="76" t="s">
        <v>362</v>
      </c>
      <c r="E17" s="76" t="s">
        <v>441</v>
      </c>
      <c r="F17" s="88" t="s">
        <v>203</v>
      </c>
      <c r="G17" s="56">
        <v>33.85</v>
      </c>
      <c r="H17" s="57">
        <f t="shared" si="4"/>
        <v>25.387500000000003</v>
      </c>
      <c r="I17" s="57">
        <f t="shared" si="5"/>
        <v>23.695</v>
      </c>
      <c r="J17" s="58">
        <v>49.99</v>
      </c>
      <c r="K17" s="89">
        <v>100</v>
      </c>
    </row>
    <row r="18" spans="1:11" ht="50.1" customHeight="1">
      <c r="A18" s="1"/>
      <c r="B18" s="112" t="s">
        <v>445</v>
      </c>
      <c r="C18" s="72" t="s">
        <v>204</v>
      </c>
      <c r="D18" s="73" t="s">
        <v>205</v>
      </c>
      <c r="E18" s="73" t="s">
        <v>440</v>
      </c>
      <c r="F18" s="86" t="s">
        <v>189</v>
      </c>
      <c r="G18" s="46">
        <v>33.85</v>
      </c>
      <c r="H18" s="47">
        <f t="shared" si="4"/>
        <v>25.387500000000003</v>
      </c>
      <c r="I18" s="47">
        <f t="shared" si="5"/>
        <v>23.695</v>
      </c>
      <c r="J18" s="48">
        <v>49.99</v>
      </c>
      <c r="K18" s="87">
        <v>100</v>
      </c>
    </row>
    <row r="19" spans="1:11" ht="50.1" customHeight="1">
      <c r="A19" s="1"/>
      <c r="B19" s="112"/>
      <c r="C19" s="75" t="s">
        <v>206</v>
      </c>
      <c r="D19" s="76" t="s">
        <v>207</v>
      </c>
      <c r="E19" s="76" t="s">
        <v>441</v>
      </c>
      <c r="F19" s="88" t="s">
        <v>191</v>
      </c>
      <c r="G19" s="56">
        <v>33.85</v>
      </c>
      <c r="H19" s="57">
        <f t="shared" si="4"/>
        <v>25.387500000000003</v>
      </c>
      <c r="I19" s="57">
        <f t="shared" si="5"/>
        <v>23.695</v>
      </c>
      <c r="J19" s="58">
        <v>49.99</v>
      </c>
      <c r="K19" s="89">
        <v>150</v>
      </c>
    </row>
    <row r="20" spans="1:11" ht="50.1" customHeight="1">
      <c r="A20" s="1"/>
      <c r="B20" s="112" t="s">
        <v>445</v>
      </c>
      <c r="C20" s="72" t="s">
        <v>208</v>
      </c>
      <c r="D20" s="73" t="s">
        <v>209</v>
      </c>
      <c r="E20" s="73" t="s">
        <v>440</v>
      </c>
      <c r="F20" s="86" t="s">
        <v>335</v>
      </c>
      <c r="G20" s="46">
        <v>33.85</v>
      </c>
      <c r="H20" s="47">
        <f t="shared" si="4"/>
        <v>25.387500000000003</v>
      </c>
      <c r="I20" s="47">
        <f t="shared" si="5"/>
        <v>23.695</v>
      </c>
      <c r="J20" s="48">
        <v>49.99</v>
      </c>
      <c r="K20" s="87">
        <v>100</v>
      </c>
    </row>
    <row r="21" spans="1:11" ht="50.1" customHeight="1">
      <c r="A21" s="1"/>
      <c r="B21" s="112"/>
      <c r="C21" s="75" t="s">
        <v>210</v>
      </c>
      <c r="D21" s="76" t="s">
        <v>211</v>
      </c>
      <c r="E21" s="76" t="s">
        <v>441</v>
      </c>
      <c r="F21" s="88" t="s">
        <v>336</v>
      </c>
      <c r="G21" s="56">
        <v>33.85</v>
      </c>
      <c r="H21" s="57">
        <f t="shared" si="4"/>
        <v>25.387500000000003</v>
      </c>
      <c r="I21" s="57">
        <f t="shared" si="5"/>
        <v>23.695</v>
      </c>
      <c r="J21" s="58">
        <v>49.99</v>
      </c>
      <c r="K21" s="89">
        <v>150</v>
      </c>
    </row>
    <row r="22" spans="1:11" ht="50.1" customHeight="1">
      <c r="A22" s="1"/>
      <c r="B22" s="112" t="s">
        <v>445</v>
      </c>
      <c r="C22" s="72" t="s">
        <v>212</v>
      </c>
      <c r="D22" s="73" t="s">
        <v>213</v>
      </c>
      <c r="E22" s="73" t="s">
        <v>440</v>
      </c>
      <c r="F22" s="86" t="s">
        <v>337</v>
      </c>
      <c r="G22" s="46">
        <v>33.85</v>
      </c>
      <c r="H22" s="47">
        <f t="shared" si="4"/>
        <v>25.387500000000003</v>
      </c>
      <c r="I22" s="47">
        <f t="shared" si="5"/>
        <v>23.695</v>
      </c>
      <c r="J22" s="48">
        <v>49.99</v>
      </c>
      <c r="K22" s="87">
        <v>150</v>
      </c>
    </row>
    <row r="23" spans="1:11" ht="50.1" customHeight="1">
      <c r="A23" s="1"/>
      <c r="B23" s="112"/>
      <c r="C23" s="75" t="s">
        <v>214</v>
      </c>
      <c r="D23" s="76" t="s">
        <v>215</v>
      </c>
      <c r="E23" s="76" t="s">
        <v>441</v>
      </c>
      <c r="F23" s="88" t="s">
        <v>338</v>
      </c>
      <c r="G23" s="56">
        <v>33.85</v>
      </c>
      <c r="H23" s="57">
        <f t="shared" si="4"/>
        <v>25.387500000000003</v>
      </c>
      <c r="I23" s="57">
        <f t="shared" si="5"/>
        <v>23.695</v>
      </c>
      <c r="J23" s="58">
        <v>49.99</v>
      </c>
      <c r="K23" s="89">
        <v>150</v>
      </c>
    </row>
    <row r="24" spans="1:11" ht="50.1" customHeight="1">
      <c r="A24" s="1"/>
      <c r="B24" s="1"/>
      <c r="C24" s="72" t="s">
        <v>216</v>
      </c>
      <c r="D24" s="73" t="s">
        <v>418</v>
      </c>
      <c r="E24" s="73" t="s">
        <v>442</v>
      </c>
      <c r="F24" s="86" t="s">
        <v>217</v>
      </c>
      <c r="G24" s="46">
        <v>22.25</v>
      </c>
      <c r="H24" s="47">
        <f t="shared" si="0"/>
        <v>16.6875</v>
      </c>
      <c r="I24" s="47">
        <f t="shared" si="1"/>
        <v>15.574999999999999</v>
      </c>
      <c r="J24" s="48">
        <v>29.99</v>
      </c>
      <c r="K24" s="87">
        <v>200</v>
      </c>
    </row>
    <row r="25" spans="1:11" ht="50.1" customHeight="1">
      <c r="A25" s="1"/>
      <c r="B25" s="1"/>
      <c r="C25" s="75" t="s">
        <v>218</v>
      </c>
      <c r="D25" s="76" t="s">
        <v>402</v>
      </c>
      <c r="E25" s="76" t="s">
        <v>443</v>
      </c>
      <c r="F25" s="88" t="s">
        <v>219</v>
      </c>
      <c r="G25" s="56">
        <v>22.25</v>
      </c>
      <c r="H25" s="57">
        <f t="shared" ref="H25:H67" si="6">G25-(G25*0.25)</f>
        <v>16.6875</v>
      </c>
      <c r="I25" s="57">
        <f t="shared" ref="I25:I67" si="7">G25-(G25*0.3)</f>
        <v>15.574999999999999</v>
      </c>
      <c r="J25" s="58">
        <v>29.99</v>
      </c>
      <c r="K25" s="89">
        <v>150</v>
      </c>
    </row>
    <row r="26" spans="1:11" ht="50.1" customHeight="1">
      <c r="A26" s="1"/>
      <c r="B26" s="1"/>
      <c r="C26" s="72" t="s">
        <v>220</v>
      </c>
      <c r="D26" s="73" t="s">
        <v>421</v>
      </c>
      <c r="E26" s="73" t="s">
        <v>442</v>
      </c>
      <c r="F26" s="86" t="s">
        <v>221</v>
      </c>
      <c r="G26" s="46">
        <v>22.25</v>
      </c>
      <c r="H26" s="47">
        <f t="shared" si="6"/>
        <v>16.6875</v>
      </c>
      <c r="I26" s="47">
        <f t="shared" si="7"/>
        <v>15.574999999999999</v>
      </c>
      <c r="J26" s="48">
        <v>29.99</v>
      </c>
      <c r="K26" s="87">
        <v>200</v>
      </c>
    </row>
    <row r="27" spans="1:11" ht="50.1" customHeight="1">
      <c r="A27" s="1"/>
      <c r="B27" s="1"/>
      <c r="C27" s="75" t="s">
        <v>222</v>
      </c>
      <c r="D27" s="76" t="s">
        <v>405</v>
      </c>
      <c r="E27" s="76" t="s">
        <v>443</v>
      </c>
      <c r="F27" s="88" t="s">
        <v>223</v>
      </c>
      <c r="G27" s="56">
        <v>22.25</v>
      </c>
      <c r="H27" s="57">
        <f t="shared" si="6"/>
        <v>16.6875</v>
      </c>
      <c r="I27" s="57">
        <f t="shared" si="7"/>
        <v>15.574999999999999</v>
      </c>
      <c r="J27" s="58">
        <v>29.99</v>
      </c>
      <c r="K27" s="89">
        <v>150</v>
      </c>
    </row>
    <row r="28" spans="1:11" ht="50.1" customHeight="1">
      <c r="A28" s="1"/>
      <c r="B28" s="1"/>
      <c r="C28" s="72" t="s">
        <v>224</v>
      </c>
      <c r="D28" s="73" t="s">
        <v>422</v>
      </c>
      <c r="E28" s="73" t="s">
        <v>442</v>
      </c>
      <c r="F28" s="86" t="s">
        <v>225</v>
      </c>
      <c r="G28" s="46">
        <v>22.25</v>
      </c>
      <c r="H28" s="47">
        <f t="shared" si="6"/>
        <v>16.6875</v>
      </c>
      <c r="I28" s="47">
        <f t="shared" si="7"/>
        <v>15.574999999999999</v>
      </c>
      <c r="J28" s="48">
        <v>29.99</v>
      </c>
      <c r="K28" s="87">
        <v>200</v>
      </c>
    </row>
    <row r="29" spans="1:11" ht="50.1" customHeight="1">
      <c r="A29" s="1"/>
      <c r="B29" s="1"/>
      <c r="C29" s="75" t="s">
        <v>226</v>
      </c>
      <c r="D29" s="76" t="s">
        <v>406</v>
      </c>
      <c r="E29" s="76" t="s">
        <v>443</v>
      </c>
      <c r="F29" s="88" t="s">
        <v>227</v>
      </c>
      <c r="G29" s="56">
        <v>22.25</v>
      </c>
      <c r="H29" s="57">
        <f t="shared" si="6"/>
        <v>16.6875</v>
      </c>
      <c r="I29" s="57">
        <f t="shared" si="7"/>
        <v>15.574999999999999</v>
      </c>
      <c r="J29" s="58">
        <v>29.99</v>
      </c>
      <c r="K29" s="89">
        <v>150</v>
      </c>
    </row>
    <row r="30" spans="1:11" ht="50.1" customHeight="1">
      <c r="A30" s="1"/>
      <c r="B30" s="1"/>
      <c r="C30" s="72" t="s">
        <v>228</v>
      </c>
      <c r="D30" s="73" t="s">
        <v>416</v>
      </c>
      <c r="E30" s="73" t="s">
        <v>442</v>
      </c>
      <c r="F30" s="86" t="s">
        <v>229</v>
      </c>
      <c r="G30" s="46">
        <v>22.25</v>
      </c>
      <c r="H30" s="47">
        <f t="shared" si="6"/>
        <v>16.6875</v>
      </c>
      <c r="I30" s="47">
        <f t="shared" si="7"/>
        <v>15.574999999999999</v>
      </c>
      <c r="J30" s="48">
        <v>29.99</v>
      </c>
      <c r="K30" s="87">
        <v>150</v>
      </c>
    </row>
    <row r="31" spans="1:11" ht="50.1" customHeight="1">
      <c r="A31" s="1"/>
      <c r="B31" s="1"/>
      <c r="C31" s="75" t="s">
        <v>230</v>
      </c>
      <c r="D31" s="76" t="s">
        <v>400</v>
      </c>
      <c r="E31" s="76" t="s">
        <v>443</v>
      </c>
      <c r="F31" s="88" t="s">
        <v>231</v>
      </c>
      <c r="G31" s="56">
        <v>22.25</v>
      </c>
      <c r="H31" s="57">
        <f t="shared" si="6"/>
        <v>16.6875</v>
      </c>
      <c r="I31" s="57">
        <f t="shared" si="7"/>
        <v>15.574999999999999</v>
      </c>
      <c r="J31" s="58">
        <v>29.99</v>
      </c>
      <c r="K31" s="89">
        <v>150</v>
      </c>
    </row>
    <row r="32" spans="1:11" ht="50.1" customHeight="1">
      <c r="A32" s="1"/>
      <c r="B32" s="1"/>
      <c r="C32" s="72" t="s">
        <v>232</v>
      </c>
      <c r="D32" s="73" t="s">
        <v>426</v>
      </c>
      <c r="E32" s="73" t="s">
        <v>442</v>
      </c>
      <c r="F32" s="86" t="s">
        <v>233</v>
      </c>
      <c r="G32" s="46">
        <v>22.25</v>
      </c>
      <c r="H32" s="47">
        <f t="shared" si="6"/>
        <v>16.6875</v>
      </c>
      <c r="I32" s="47">
        <f t="shared" si="7"/>
        <v>15.574999999999999</v>
      </c>
      <c r="J32" s="48">
        <v>29.99</v>
      </c>
      <c r="K32" s="87">
        <v>150</v>
      </c>
    </row>
    <row r="33" spans="1:11" ht="50.1" customHeight="1">
      <c r="A33" s="1"/>
      <c r="B33" s="1"/>
      <c r="C33" s="75" t="s">
        <v>234</v>
      </c>
      <c r="D33" s="76" t="s">
        <v>410</v>
      </c>
      <c r="E33" s="76" t="s">
        <v>443</v>
      </c>
      <c r="F33" s="88" t="s">
        <v>235</v>
      </c>
      <c r="G33" s="56">
        <v>22.25</v>
      </c>
      <c r="H33" s="57">
        <f t="shared" si="6"/>
        <v>16.6875</v>
      </c>
      <c r="I33" s="57">
        <f t="shared" si="7"/>
        <v>15.574999999999999</v>
      </c>
      <c r="J33" s="58">
        <v>29.99</v>
      </c>
      <c r="K33" s="89">
        <v>100</v>
      </c>
    </row>
    <row r="34" spans="1:11" ht="50.1" customHeight="1">
      <c r="A34" s="1"/>
      <c r="B34" s="1"/>
      <c r="C34" s="72" t="s">
        <v>236</v>
      </c>
      <c r="D34" s="73" t="s">
        <v>415</v>
      </c>
      <c r="E34" s="73" t="s">
        <v>442</v>
      </c>
      <c r="F34" s="86" t="s">
        <v>237</v>
      </c>
      <c r="G34" s="46">
        <v>22.25</v>
      </c>
      <c r="H34" s="47">
        <f t="shared" si="6"/>
        <v>16.6875</v>
      </c>
      <c r="I34" s="47">
        <f t="shared" si="7"/>
        <v>15.574999999999999</v>
      </c>
      <c r="J34" s="48">
        <v>29.99</v>
      </c>
      <c r="K34" s="87">
        <v>300</v>
      </c>
    </row>
    <row r="35" spans="1:11" ht="50.1" customHeight="1">
      <c r="A35" s="1"/>
      <c r="B35" s="1"/>
      <c r="C35" s="75" t="s">
        <v>238</v>
      </c>
      <c r="D35" s="76" t="s">
        <v>399</v>
      </c>
      <c r="E35" s="76" t="s">
        <v>443</v>
      </c>
      <c r="F35" s="88" t="s">
        <v>239</v>
      </c>
      <c r="G35" s="56">
        <v>22.25</v>
      </c>
      <c r="H35" s="57">
        <f t="shared" si="6"/>
        <v>16.6875</v>
      </c>
      <c r="I35" s="57">
        <f t="shared" si="7"/>
        <v>15.574999999999999</v>
      </c>
      <c r="J35" s="58">
        <v>29.99</v>
      </c>
      <c r="K35" s="89">
        <v>200</v>
      </c>
    </row>
    <row r="36" spans="1:11" ht="50.1" customHeight="1">
      <c r="A36" s="1"/>
      <c r="B36" s="1"/>
      <c r="C36" s="72" t="s">
        <v>240</v>
      </c>
      <c r="D36" s="73" t="s">
        <v>414</v>
      </c>
      <c r="E36" s="73" t="s">
        <v>442</v>
      </c>
      <c r="F36" s="86" t="s">
        <v>241</v>
      </c>
      <c r="G36" s="46">
        <v>22.25</v>
      </c>
      <c r="H36" s="47">
        <f t="shared" si="6"/>
        <v>16.6875</v>
      </c>
      <c r="I36" s="47">
        <f t="shared" si="7"/>
        <v>15.574999999999999</v>
      </c>
      <c r="J36" s="48">
        <v>29.99</v>
      </c>
      <c r="K36" s="87">
        <v>200</v>
      </c>
    </row>
    <row r="37" spans="1:11" ht="50.1" customHeight="1">
      <c r="A37" s="1"/>
      <c r="B37" s="1"/>
      <c r="C37" s="75" t="s">
        <v>242</v>
      </c>
      <c r="D37" s="76" t="s">
        <v>398</v>
      </c>
      <c r="E37" s="76" t="s">
        <v>443</v>
      </c>
      <c r="F37" s="88" t="s">
        <v>243</v>
      </c>
      <c r="G37" s="56">
        <v>22.25</v>
      </c>
      <c r="H37" s="57">
        <f t="shared" si="6"/>
        <v>16.6875</v>
      </c>
      <c r="I37" s="57">
        <f t="shared" si="7"/>
        <v>15.574999999999999</v>
      </c>
      <c r="J37" s="58">
        <v>29.99</v>
      </c>
      <c r="K37" s="89">
        <v>150</v>
      </c>
    </row>
    <row r="38" spans="1:11" ht="50.1" customHeight="1">
      <c r="A38" s="1"/>
      <c r="B38" s="1"/>
      <c r="C38" s="72" t="s">
        <v>244</v>
      </c>
      <c r="D38" s="73" t="s">
        <v>411</v>
      </c>
      <c r="E38" s="73" t="s">
        <v>442</v>
      </c>
      <c r="F38" s="86" t="s">
        <v>245</v>
      </c>
      <c r="G38" s="46">
        <v>22.25</v>
      </c>
      <c r="H38" s="47">
        <f t="shared" si="6"/>
        <v>16.6875</v>
      </c>
      <c r="I38" s="47">
        <f t="shared" si="7"/>
        <v>15.574999999999999</v>
      </c>
      <c r="J38" s="48">
        <v>29.99</v>
      </c>
      <c r="K38" s="87">
        <v>200</v>
      </c>
    </row>
    <row r="39" spans="1:11" ht="50.1" customHeight="1">
      <c r="A39" s="1"/>
      <c r="B39" s="1"/>
      <c r="C39" s="75" t="s">
        <v>246</v>
      </c>
      <c r="D39" s="76" t="s">
        <v>395</v>
      </c>
      <c r="E39" s="76" t="s">
        <v>443</v>
      </c>
      <c r="F39" s="88" t="s">
        <v>247</v>
      </c>
      <c r="G39" s="56">
        <v>22.25</v>
      </c>
      <c r="H39" s="57">
        <f t="shared" si="6"/>
        <v>16.6875</v>
      </c>
      <c r="I39" s="57">
        <f t="shared" si="7"/>
        <v>15.574999999999999</v>
      </c>
      <c r="J39" s="58">
        <v>29.99</v>
      </c>
      <c r="K39" s="90">
        <v>200</v>
      </c>
    </row>
    <row r="40" spans="1:11" ht="50.1" customHeight="1">
      <c r="A40" s="1"/>
      <c r="B40" s="1"/>
      <c r="C40" s="72" t="s">
        <v>248</v>
      </c>
      <c r="D40" s="73" t="s">
        <v>425</v>
      </c>
      <c r="E40" s="73" t="s">
        <v>442</v>
      </c>
      <c r="F40" s="86" t="s">
        <v>249</v>
      </c>
      <c r="G40" s="46">
        <v>22.25</v>
      </c>
      <c r="H40" s="47">
        <f t="shared" si="6"/>
        <v>16.6875</v>
      </c>
      <c r="I40" s="47">
        <f t="shared" si="7"/>
        <v>15.574999999999999</v>
      </c>
      <c r="J40" s="48">
        <v>29.99</v>
      </c>
      <c r="K40" s="87">
        <v>200</v>
      </c>
    </row>
    <row r="41" spans="1:11" ht="50.1" customHeight="1">
      <c r="A41" s="1"/>
      <c r="B41" s="1"/>
      <c r="C41" s="75" t="s">
        <v>250</v>
      </c>
      <c r="D41" s="76" t="s">
        <v>409</v>
      </c>
      <c r="E41" s="76" t="s">
        <v>443</v>
      </c>
      <c r="F41" s="88" t="s">
        <v>251</v>
      </c>
      <c r="G41" s="56">
        <v>22.25</v>
      </c>
      <c r="H41" s="57">
        <f t="shared" si="6"/>
        <v>16.6875</v>
      </c>
      <c r="I41" s="57">
        <f t="shared" si="7"/>
        <v>15.574999999999999</v>
      </c>
      <c r="J41" s="58">
        <v>29.99</v>
      </c>
      <c r="K41" s="89">
        <v>200</v>
      </c>
    </row>
    <row r="42" spans="1:11" ht="50.1" customHeight="1">
      <c r="A42" s="1"/>
      <c r="B42" s="1"/>
      <c r="C42" s="72" t="s">
        <v>252</v>
      </c>
      <c r="D42" s="73" t="s">
        <v>423</v>
      </c>
      <c r="E42" s="73" t="s">
        <v>442</v>
      </c>
      <c r="F42" s="86" t="s">
        <v>253</v>
      </c>
      <c r="G42" s="46">
        <v>22.25</v>
      </c>
      <c r="H42" s="47">
        <f t="shared" si="6"/>
        <v>16.6875</v>
      </c>
      <c r="I42" s="47">
        <f t="shared" si="7"/>
        <v>15.574999999999999</v>
      </c>
      <c r="J42" s="48">
        <v>29.99</v>
      </c>
      <c r="K42" s="87">
        <v>200</v>
      </c>
    </row>
    <row r="43" spans="1:11" ht="50.1" customHeight="1">
      <c r="A43" s="1"/>
      <c r="B43" s="1"/>
      <c r="C43" s="75" t="s">
        <v>254</v>
      </c>
      <c r="D43" s="76" t="s">
        <v>407</v>
      </c>
      <c r="E43" s="76" t="s">
        <v>443</v>
      </c>
      <c r="F43" s="88" t="s">
        <v>255</v>
      </c>
      <c r="G43" s="56">
        <v>22.25</v>
      </c>
      <c r="H43" s="57">
        <f t="shared" si="6"/>
        <v>16.6875</v>
      </c>
      <c r="I43" s="57">
        <f t="shared" si="7"/>
        <v>15.574999999999999</v>
      </c>
      <c r="J43" s="58">
        <v>29.99</v>
      </c>
      <c r="K43" s="89">
        <v>150</v>
      </c>
    </row>
    <row r="44" spans="1:11" ht="50.1" customHeight="1">
      <c r="A44" s="1"/>
      <c r="B44" s="1"/>
      <c r="C44" s="72" t="s">
        <v>256</v>
      </c>
      <c r="D44" s="73" t="s">
        <v>420</v>
      </c>
      <c r="E44" s="73" t="s">
        <v>442</v>
      </c>
      <c r="F44" s="86" t="s">
        <v>257</v>
      </c>
      <c r="G44" s="46">
        <v>22.25</v>
      </c>
      <c r="H44" s="47">
        <f t="shared" si="6"/>
        <v>16.6875</v>
      </c>
      <c r="I44" s="47">
        <f t="shared" si="7"/>
        <v>15.574999999999999</v>
      </c>
      <c r="J44" s="48">
        <v>29.99</v>
      </c>
      <c r="K44" s="87">
        <v>200</v>
      </c>
    </row>
    <row r="45" spans="1:11" ht="50.1" customHeight="1">
      <c r="A45" s="1"/>
      <c r="B45" s="1"/>
      <c r="C45" s="75" t="s">
        <v>258</v>
      </c>
      <c r="D45" s="76" t="s">
        <v>404</v>
      </c>
      <c r="E45" s="76" t="s">
        <v>443</v>
      </c>
      <c r="F45" s="88" t="s">
        <v>259</v>
      </c>
      <c r="G45" s="56">
        <v>22.25</v>
      </c>
      <c r="H45" s="57">
        <f t="shared" si="6"/>
        <v>16.6875</v>
      </c>
      <c r="I45" s="57">
        <f t="shared" si="7"/>
        <v>15.574999999999999</v>
      </c>
      <c r="J45" s="58">
        <v>29.99</v>
      </c>
      <c r="K45" s="89">
        <v>150</v>
      </c>
    </row>
    <row r="46" spans="1:11" ht="50.1" customHeight="1">
      <c r="A46" s="1"/>
      <c r="B46" s="1"/>
      <c r="C46" s="72" t="s">
        <v>260</v>
      </c>
      <c r="D46" s="73" t="s">
        <v>424</v>
      </c>
      <c r="E46" s="73" t="s">
        <v>442</v>
      </c>
      <c r="F46" s="86" t="s">
        <v>261</v>
      </c>
      <c r="G46" s="46">
        <v>22.25</v>
      </c>
      <c r="H46" s="47">
        <f t="shared" si="6"/>
        <v>16.6875</v>
      </c>
      <c r="I46" s="47">
        <f t="shared" si="7"/>
        <v>15.574999999999999</v>
      </c>
      <c r="J46" s="48">
        <v>29.99</v>
      </c>
      <c r="K46" s="87">
        <v>200</v>
      </c>
    </row>
    <row r="47" spans="1:11" ht="50.1" customHeight="1">
      <c r="A47" s="1"/>
      <c r="B47" s="1"/>
      <c r="C47" s="75" t="s">
        <v>262</v>
      </c>
      <c r="D47" s="76" t="s">
        <v>408</v>
      </c>
      <c r="E47" s="76" t="s">
        <v>443</v>
      </c>
      <c r="F47" s="88" t="s">
        <v>263</v>
      </c>
      <c r="G47" s="56">
        <v>22.25</v>
      </c>
      <c r="H47" s="57">
        <f t="shared" si="6"/>
        <v>16.6875</v>
      </c>
      <c r="I47" s="57">
        <f t="shared" si="7"/>
        <v>15.574999999999999</v>
      </c>
      <c r="J47" s="58">
        <v>29.99</v>
      </c>
      <c r="K47" s="89">
        <v>150</v>
      </c>
    </row>
    <row r="48" spans="1:11" ht="50.1" customHeight="1">
      <c r="A48" s="1"/>
      <c r="B48" s="1"/>
      <c r="C48" s="72" t="s">
        <v>264</v>
      </c>
      <c r="D48" s="73" t="s">
        <v>417</v>
      </c>
      <c r="E48" s="73" t="s">
        <v>442</v>
      </c>
      <c r="F48" s="86" t="s">
        <v>265</v>
      </c>
      <c r="G48" s="46">
        <v>22.25</v>
      </c>
      <c r="H48" s="47">
        <f t="shared" si="6"/>
        <v>16.6875</v>
      </c>
      <c r="I48" s="47">
        <f t="shared" si="7"/>
        <v>15.574999999999999</v>
      </c>
      <c r="J48" s="48">
        <v>29.99</v>
      </c>
      <c r="K48" s="87">
        <v>200</v>
      </c>
    </row>
    <row r="49" spans="1:11" ht="50.1" customHeight="1">
      <c r="A49" s="1"/>
      <c r="B49" s="1"/>
      <c r="C49" s="75" t="s">
        <v>266</v>
      </c>
      <c r="D49" s="76" t="s">
        <v>401</v>
      </c>
      <c r="E49" s="76" t="s">
        <v>443</v>
      </c>
      <c r="F49" s="88" t="s">
        <v>267</v>
      </c>
      <c r="G49" s="56">
        <v>22.25</v>
      </c>
      <c r="H49" s="57">
        <f t="shared" si="6"/>
        <v>16.6875</v>
      </c>
      <c r="I49" s="57">
        <f t="shared" si="7"/>
        <v>15.574999999999999</v>
      </c>
      <c r="J49" s="58">
        <v>29.99</v>
      </c>
      <c r="K49" s="89">
        <v>150</v>
      </c>
    </row>
    <row r="50" spans="1:11" ht="50.1" customHeight="1">
      <c r="A50" s="1"/>
      <c r="B50" s="1"/>
      <c r="C50" s="72" t="s">
        <v>268</v>
      </c>
      <c r="D50" s="73" t="s">
        <v>413</v>
      </c>
      <c r="E50" s="73" t="s">
        <v>442</v>
      </c>
      <c r="F50" s="86" t="s">
        <v>269</v>
      </c>
      <c r="G50" s="46">
        <v>22.25</v>
      </c>
      <c r="H50" s="47">
        <f t="shared" si="6"/>
        <v>16.6875</v>
      </c>
      <c r="I50" s="47">
        <f t="shared" si="7"/>
        <v>15.574999999999999</v>
      </c>
      <c r="J50" s="48">
        <v>29.99</v>
      </c>
      <c r="K50" s="87">
        <v>200</v>
      </c>
    </row>
    <row r="51" spans="1:11" ht="50.1" customHeight="1">
      <c r="A51" s="1"/>
      <c r="B51" s="1"/>
      <c r="C51" s="75" t="s">
        <v>270</v>
      </c>
      <c r="D51" s="76" t="s">
        <v>397</v>
      </c>
      <c r="E51" s="76" t="s">
        <v>443</v>
      </c>
      <c r="F51" s="88" t="s">
        <v>271</v>
      </c>
      <c r="G51" s="56">
        <v>22.25</v>
      </c>
      <c r="H51" s="57">
        <f t="shared" si="6"/>
        <v>16.6875</v>
      </c>
      <c r="I51" s="57">
        <f t="shared" si="7"/>
        <v>15.574999999999999</v>
      </c>
      <c r="J51" s="58">
        <v>29.99</v>
      </c>
      <c r="K51" s="89">
        <v>150</v>
      </c>
    </row>
    <row r="52" spans="1:11" ht="50.1" customHeight="1">
      <c r="A52" s="1"/>
      <c r="B52" s="1"/>
      <c r="C52" s="72" t="s">
        <v>272</v>
      </c>
      <c r="D52" s="73" t="s">
        <v>419</v>
      </c>
      <c r="E52" s="73" t="s">
        <v>442</v>
      </c>
      <c r="F52" s="86" t="s">
        <v>273</v>
      </c>
      <c r="G52" s="46">
        <v>22.25</v>
      </c>
      <c r="H52" s="47">
        <f t="shared" si="6"/>
        <v>16.6875</v>
      </c>
      <c r="I52" s="47">
        <f t="shared" si="7"/>
        <v>15.574999999999999</v>
      </c>
      <c r="J52" s="48">
        <v>29.99</v>
      </c>
      <c r="K52" s="87">
        <v>150</v>
      </c>
    </row>
    <row r="53" spans="1:11" ht="50.1" customHeight="1">
      <c r="A53" s="1"/>
      <c r="B53" s="1"/>
      <c r="C53" s="75" t="s">
        <v>274</v>
      </c>
      <c r="D53" s="76" t="s">
        <v>403</v>
      </c>
      <c r="E53" s="76" t="s">
        <v>443</v>
      </c>
      <c r="F53" s="88" t="s">
        <v>275</v>
      </c>
      <c r="G53" s="56">
        <v>22.25</v>
      </c>
      <c r="H53" s="57">
        <f t="shared" si="6"/>
        <v>16.6875</v>
      </c>
      <c r="I53" s="57">
        <f t="shared" si="7"/>
        <v>15.574999999999999</v>
      </c>
      <c r="J53" s="58">
        <v>29.99</v>
      </c>
      <c r="K53" s="89">
        <v>100</v>
      </c>
    </row>
    <row r="54" spans="1:11" ht="50.1" customHeight="1">
      <c r="A54" s="1"/>
      <c r="B54" s="1"/>
      <c r="C54" s="72" t="s">
        <v>276</v>
      </c>
      <c r="D54" s="73" t="s">
        <v>412</v>
      </c>
      <c r="E54" s="73" t="s">
        <v>442</v>
      </c>
      <c r="F54" s="86" t="s">
        <v>277</v>
      </c>
      <c r="G54" s="46">
        <v>22.25</v>
      </c>
      <c r="H54" s="47">
        <f t="shared" si="6"/>
        <v>16.6875</v>
      </c>
      <c r="I54" s="47">
        <f t="shared" si="7"/>
        <v>15.574999999999999</v>
      </c>
      <c r="J54" s="48">
        <v>29.99</v>
      </c>
      <c r="K54" s="87">
        <v>150</v>
      </c>
    </row>
    <row r="55" spans="1:11" ht="50.1" customHeight="1">
      <c r="A55" s="1"/>
      <c r="B55" s="1"/>
      <c r="C55" s="75" t="s">
        <v>278</v>
      </c>
      <c r="D55" s="76" t="s">
        <v>396</v>
      </c>
      <c r="E55" s="76" t="s">
        <v>443</v>
      </c>
      <c r="F55" s="88" t="s">
        <v>279</v>
      </c>
      <c r="G55" s="56">
        <v>22.25</v>
      </c>
      <c r="H55" s="57">
        <f t="shared" si="6"/>
        <v>16.6875</v>
      </c>
      <c r="I55" s="57">
        <f t="shared" si="7"/>
        <v>15.574999999999999</v>
      </c>
      <c r="J55" s="58">
        <v>29.99</v>
      </c>
      <c r="K55" s="89">
        <v>100</v>
      </c>
    </row>
    <row r="56" spans="1:11" ht="50.1" customHeight="1">
      <c r="A56" s="1"/>
      <c r="B56" s="112" t="s">
        <v>445</v>
      </c>
      <c r="C56" s="72" t="s">
        <v>280</v>
      </c>
      <c r="D56" s="73" t="s">
        <v>281</v>
      </c>
      <c r="E56" s="73" t="s">
        <v>442</v>
      </c>
      <c r="F56" s="86" t="s">
        <v>339</v>
      </c>
      <c r="G56" s="46">
        <v>22.25</v>
      </c>
      <c r="H56" s="47">
        <f t="shared" si="6"/>
        <v>16.6875</v>
      </c>
      <c r="I56" s="47">
        <f t="shared" si="7"/>
        <v>15.574999999999999</v>
      </c>
      <c r="J56" s="48">
        <v>29.99</v>
      </c>
      <c r="K56" s="91">
        <v>200</v>
      </c>
    </row>
    <row r="57" spans="1:11" ht="50.1" customHeight="1">
      <c r="A57" s="1"/>
      <c r="B57" s="112"/>
      <c r="C57" s="75" t="s">
        <v>282</v>
      </c>
      <c r="D57" s="76" t="s">
        <v>283</v>
      </c>
      <c r="E57" s="76" t="s">
        <v>443</v>
      </c>
      <c r="F57" s="88" t="s">
        <v>340</v>
      </c>
      <c r="G57" s="56">
        <v>22.25</v>
      </c>
      <c r="H57" s="57">
        <f t="shared" si="6"/>
        <v>16.6875</v>
      </c>
      <c r="I57" s="57">
        <f t="shared" si="7"/>
        <v>15.574999999999999</v>
      </c>
      <c r="J57" s="58">
        <v>29.99</v>
      </c>
      <c r="K57" s="92">
        <v>150</v>
      </c>
    </row>
    <row r="58" spans="1:11" ht="50.1" customHeight="1">
      <c r="A58" s="1"/>
      <c r="B58" s="112" t="s">
        <v>445</v>
      </c>
      <c r="C58" s="72" t="s">
        <v>284</v>
      </c>
      <c r="D58" s="73" t="s">
        <v>285</v>
      </c>
      <c r="E58" s="73" t="s">
        <v>442</v>
      </c>
      <c r="F58" s="86" t="s">
        <v>341</v>
      </c>
      <c r="G58" s="46">
        <v>22.25</v>
      </c>
      <c r="H58" s="47">
        <f t="shared" si="6"/>
        <v>16.6875</v>
      </c>
      <c r="I58" s="47">
        <f t="shared" si="7"/>
        <v>15.574999999999999</v>
      </c>
      <c r="J58" s="48">
        <v>29.99</v>
      </c>
      <c r="K58" s="91">
        <v>200</v>
      </c>
    </row>
    <row r="59" spans="1:11" ht="50.1" customHeight="1">
      <c r="A59" s="1"/>
      <c r="B59" s="112"/>
      <c r="C59" s="75" t="s">
        <v>286</v>
      </c>
      <c r="D59" s="76" t="s">
        <v>287</v>
      </c>
      <c r="E59" s="76" t="s">
        <v>443</v>
      </c>
      <c r="F59" s="88" t="s">
        <v>342</v>
      </c>
      <c r="G59" s="56">
        <v>22.25</v>
      </c>
      <c r="H59" s="57">
        <f t="shared" si="6"/>
        <v>16.6875</v>
      </c>
      <c r="I59" s="57">
        <f t="shared" si="7"/>
        <v>15.574999999999999</v>
      </c>
      <c r="J59" s="58">
        <v>29.99</v>
      </c>
      <c r="K59" s="92">
        <v>150</v>
      </c>
    </row>
    <row r="60" spans="1:11" ht="50.1" customHeight="1">
      <c r="A60" s="1"/>
      <c r="B60" s="112" t="s">
        <v>445</v>
      </c>
      <c r="C60" s="72" t="s">
        <v>288</v>
      </c>
      <c r="D60" s="73" t="s">
        <v>289</v>
      </c>
      <c r="E60" s="73" t="s">
        <v>442</v>
      </c>
      <c r="F60" s="86" t="s">
        <v>438</v>
      </c>
      <c r="G60" s="46">
        <v>22.25</v>
      </c>
      <c r="H60" s="47">
        <f t="shared" si="6"/>
        <v>16.6875</v>
      </c>
      <c r="I60" s="47">
        <f t="shared" si="7"/>
        <v>15.574999999999999</v>
      </c>
      <c r="J60" s="48">
        <v>29.99</v>
      </c>
      <c r="K60" s="91">
        <v>200</v>
      </c>
    </row>
    <row r="61" spans="1:11" ht="50.1" customHeight="1">
      <c r="A61" s="1"/>
      <c r="B61" s="112"/>
      <c r="C61" s="75" t="s">
        <v>290</v>
      </c>
      <c r="D61" s="76" t="s">
        <v>291</v>
      </c>
      <c r="E61" s="76" t="s">
        <v>443</v>
      </c>
      <c r="F61" s="88" t="s">
        <v>439</v>
      </c>
      <c r="G61" s="56">
        <v>22.25</v>
      </c>
      <c r="H61" s="57">
        <f t="shared" si="6"/>
        <v>16.6875</v>
      </c>
      <c r="I61" s="57">
        <f t="shared" si="7"/>
        <v>15.574999999999999</v>
      </c>
      <c r="J61" s="58">
        <v>29.99</v>
      </c>
      <c r="K61" s="92">
        <v>150</v>
      </c>
    </row>
    <row r="62" spans="1:11" ht="50.1" customHeight="1">
      <c r="A62" s="1"/>
      <c r="B62" s="112" t="s">
        <v>445</v>
      </c>
      <c r="C62" s="72" t="s">
        <v>292</v>
      </c>
      <c r="D62" s="73" t="s">
        <v>293</v>
      </c>
      <c r="E62" s="73" t="s">
        <v>442</v>
      </c>
      <c r="F62" s="86" t="s">
        <v>343</v>
      </c>
      <c r="G62" s="46">
        <v>22.25</v>
      </c>
      <c r="H62" s="47">
        <f t="shared" si="6"/>
        <v>16.6875</v>
      </c>
      <c r="I62" s="47">
        <f t="shared" si="7"/>
        <v>15.574999999999999</v>
      </c>
      <c r="J62" s="48">
        <v>29.99</v>
      </c>
      <c r="K62" s="91">
        <v>200</v>
      </c>
    </row>
    <row r="63" spans="1:11" ht="50.1" customHeight="1">
      <c r="A63" s="1"/>
      <c r="B63" s="112"/>
      <c r="C63" s="75" t="s">
        <v>294</v>
      </c>
      <c r="D63" s="76" t="s">
        <v>295</v>
      </c>
      <c r="E63" s="76" t="s">
        <v>443</v>
      </c>
      <c r="F63" s="88" t="s">
        <v>344</v>
      </c>
      <c r="G63" s="56">
        <v>22.25</v>
      </c>
      <c r="H63" s="57">
        <f t="shared" si="6"/>
        <v>16.6875</v>
      </c>
      <c r="I63" s="57">
        <f t="shared" si="7"/>
        <v>15.574999999999999</v>
      </c>
      <c r="J63" s="58">
        <v>29.99</v>
      </c>
      <c r="K63" s="92">
        <v>150</v>
      </c>
    </row>
    <row r="64" spans="1:11" ht="50.1" customHeight="1">
      <c r="A64" s="1"/>
      <c r="B64" s="112" t="s">
        <v>445</v>
      </c>
      <c r="C64" s="72" t="s">
        <v>296</v>
      </c>
      <c r="D64" s="73" t="s">
        <v>297</v>
      </c>
      <c r="E64" s="73" t="s">
        <v>442</v>
      </c>
      <c r="F64" s="86" t="s">
        <v>345</v>
      </c>
      <c r="G64" s="46">
        <v>22.25</v>
      </c>
      <c r="H64" s="47">
        <f t="shared" si="6"/>
        <v>16.6875</v>
      </c>
      <c r="I64" s="47">
        <f t="shared" si="7"/>
        <v>15.574999999999999</v>
      </c>
      <c r="J64" s="48">
        <v>29.99</v>
      </c>
      <c r="K64" s="91">
        <v>200</v>
      </c>
    </row>
    <row r="65" spans="1:11" ht="50.1" customHeight="1">
      <c r="A65" s="1"/>
      <c r="B65" s="112"/>
      <c r="C65" s="75" t="s">
        <v>298</v>
      </c>
      <c r="D65" s="76" t="s">
        <v>299</v>
      </c>
      <c r="E65" s="76" t="s">
        <v>443</v>
      </c>
      <c r="F65" s="88" t="s">
        <v>346</v>
      </c>
      <c r="G65" s="56">
        <v>22.25</v>
      </c>
      <c r="H65" s="57">
        <f t="shared" si="6"/>
        <v>16.6875</v>
      </c>
      <c r="I65" s="57">
        <f t="shared" si="7"/>
        <v>15.574999999999999</v>
      </c>
      <c r="J65" s="58">
        <v>29.99</v>
      </c>
      <c r="K65" s="92">
        <v>150</v>
      </c>
    </row>
    <row r="66" spans="1:11" ht="50.1" customHeight="1">
      <c r="A66" s="1"/>
      <c r="B66" s="112" t="s">
        <v>445</v>
      </c>
      <c r="C66" s="72" t="s">
        <v>300</v>
      </c>
      <c r="D66" s="73" t="s">
        <v>301</v>
      </c>
      <c r="E66" s="73" t="s">
        <v>442</v>
      </c>
      <c r="F66" s="86" t="s">
        <v>347</v>
      </c>
      <c r="G66" s="46">
        <v>22.25</v>
      </c>
      <c r="H66" s="47">
        <f t="shared" si="6"/>
        <v>16.6875</v>
      </c>
      <c r="I66" s="47">
        <f t="shared" si="7"/>
        <v>15.574999999999999</v>
      </c>
      <c r="J66" s="48">
        <v>29.99</v>
      </c>
      <c r="K66" s="91">
        <v>200</v>
      </c>
    </row>
    <row r="67" spans="1:11" ht="50.1" customHeight="1">
      <c r="A67" s="1"/>
      <c r="B67" s="112"/>
      <c r="C67" s="75" t="s">
        <v>302</v>
      </c>
      <c r="D67" s="76" t="s">
        <v>303</v>
      </c>
      <c r="E67" s="76" t="s">
        <v>443</v>
      </c>
      <c r="F67" s="88" t="s">
        <v>348</v>
      </c>
      <c r="G67" s="56">
        <v>22.25</v>
      </c>
      <c r="H67" s="57">
        <f t="shared" si="6"/>
        <v>16.6875</v>
      </c>
      <c r="I67" s="57">
        <f t="shared" si="7"/>
        <v>15.574999999999999</v>
      </c>
      <c r="J67" s="58">
        <v>29.99</v>
      </c>
      <c r="K67" s="92">
        <v>150</v>
      </c>
    </row>
    <row r="68" spans="1:11" ht="50.1" customHeight="1">
      <c r="A68" s="1"/>
      <c r="B68" s="1"/>
      <c r="C68" s="72" t="s">
        <v>304</v>
      </c>
      <c r="D68" s="73" t="s">
        <v>383</v>
      </c>
      <c r="E68" s="73" t="s">
        <v>440</v>
      </c>
      <c r="F68" s="86" t="s">
        <v>305</v>
      </c>
      <c r="G68" s="46">
        <v>44.98</v>
      </c>
      <c r="H68" s="47">
        <f t="shared" ref="H68" si="8">G68-(G68*0.25)</f>
        <v>33.734999999999999</v>
      </c>
      <c r="I68" s="47">
        <f t="shared" ref="I68" si="9">G68-(G68*0.3)</f>
        <v>31.485999999999997</v>
      </c>
      <c r="J68" s="48">
        <v>66.989999999999995</v>
      </c>
      <c r="K68" s="87">
        <v>150</v>
      </c>
    </row>
    <row r="69" spans="1:11" ht="50.1" customHeight="1">
      <c r="A69" s="1"/>
      <c r="B69" s="1"/>
      <c r="C69" s="75" t="s">
        <v>306</v>
      </c>
      <c r="D69" s="76" t="s">
        <v>373</v>
      </c>
      <c r="E69" s="76" t="s">
        <v>441</v>
      </c>
      <c r="F69" s="88" t="s">
        <v>307</v>
      </c>
      <c r="G69" s="56">
        <v>44.98</v>
      </c>
      <c r="H69" s="57">
        <f t="shared" ref="H69:H87" si="10">G69-(G69*0.25)</f>
        <v>33.734999999999999</v>
      </c>
      <c r="I69" s="57">
        <f t="shared" ref="I69:I87" si="11">G69-(G69*0.3)</f>
        <v>31.485999999999997</v>
      </c>
      <c r="J69" s="58">
        <v>66.989999999999995</v>
      </c>
      <c r="K69" s="89">
        <v>150</v>
      </c>
    </row>
    <row r="70" spans="1:11" ht="50.1" customHeight="1">
      <c r="A70" s="1"/>
      <c r="B70" s="1"/>
      <c r="C70" s="72" t="s">
        <v>308</v>
      </c>
      <c r="D70" s="73" t="s">
        <v>384</v>
      </c>
      <c r="E70" s="73" t="s">
        <v>440</v>
      </c>
      <c r="F70" s="86" t="s">
        <v>309</v>
      </c>
      <c r="G70" s="46">
        <v>44.98</v>
      </c>
      <c r="H70" s="47">
        <f t="shared" si="10"/>
        <v>33.734999999999999</v>
      </c>
      <c r="I70" s="47">
        <f t="shared" si="11"/>
        <v>31.485999999999997</v>
      </c>
      <c r="J70" s="48">
        <v>66.989999999999995</v>
      </c>
      <c r="K70" s="87">
        <v>150</v>
      </c>
    </row>
    <row r="71" spans="1:11" ht="50.1" customHeight="1">
      <c r="A71" s="1"/>
      <c r="B71" s="1"/>
      <c r="C71" s="75" t="s">
        <v>310</v>
      </c>
      <c r="D71" s="76" t="s">
        <v>374</v>
      </c>
      <c r="E71" s="76" t="s">
        <v>441</v>
      </c>
      <c r="F71" s="88" t="s">
        <v>350</v>
      </c>
      <c r="G71" s="56">
        <v>44.98</v>
      </c>
      <c r="H71" s="57">
        <f t="shared" si="10"/>
        <v>33.734999999999999</v>
      </c>
      <c r="I71" s="57">
        <f t="shared" si="11"/>
        <v>31.485999999999997</v>
      </c>
      <c r="J71" s="58">
        <v>66.989999999999995</v>
      </c>
      <c r="K71" s="89">
        <v>150</v>
      </c>
    </row>
    <row r="72" spans="1:11" ht="50.1" customHeight="1">
      <c r="A72" s="1"/>
      <c r="B72" s="1"/>
      <c r="C72" s="72" t="s">
        <v>311</v>
      </c>
      <c r="D72" s="73" t="s">
        <v>382</v>
      </c>
      <c r="E72" s="73" t="s">
        <v>440</v>
      </c>
      <c r="F72" s="86" t="s">
        <v>312</v>
      </c>
      <c r="G72" s="46">
        <v>44.98</v>
      </c>
      <c r="H72" s="47">
        <f t="shared" si="10"/>
        <v>33.734999999999999</v>
      </c>
      <c r="I72" s="47">
        <f t="shared" si="11"/>
        <v>31.485999999999997</v>
      </c>
      <c r="J72" s="48">
        <v>66.989999999999995</v>
      </c>
      <c r="K72" s="87">
        <v>150</v>
      </c>
    </row>
    <row r="73" spans="1:11" ht="50.1" customHeight="1">
      <c r="A73" s="1"/>
      <c r="B73" s="1"/>
      <c r="C73" s="75" t="s">
        <v>313</v>
      </c>
      <c r="D73" s="76" t="s">
        <v>372</v>
      </c>
      <c r="E73" s="76" t="s">
        <v>441</v>
      </c>
      <c r="F73" s="88" t="s">
        <v>349</v>
      </c>
      <c r="G73" s="56">
        <v>44.98</v>
      </c>
      <c r="H73" s="57">
        <f t="shared" si="10"/>
        <v>33.734999999999999</v>
      </c>
      <c r="I73" s="57">
        <f t="shared" si="11"/>
        <v>31.485999999999997</v>
      </c>
      <c r="J73" s="58">
        <v>66.989999999999995</v>
      </c>
      <c r="K73" s="89">
        <v>150</v>
      </c>
    </row>
    <row r="74" spans="1:11" ht="50.1" customHeight="1">
      <c r="A74" s="1"/>
      <c r="B74" s="1"/>
      <c r="C74" s="72" t="s">
        <v>314</v>
      </c>
      <c r="D74" s="73" t="s">
        <v>388</v>
      </c>
      <c r="E74" s="73" t="s">
        <v>440</v>
      </c>
      <c r="F74" s="86" t="s">
        <v>315</v>
      </c>
      <c r="G74" s="46">
        <v>44.98</v>
      </c>
      <c r="H74" s="47">
        <f t="shared" si="10"/>
        <v>33.734999999999999</v>
      </c>
      <c r="I74" s="47">
        <f t="shared" si="11"/>
        <v>31.485999999999997</v>
      </c>
      <c r="J74" s="48">
        <v>66.989999999999995</v>
      </c>
      <c r="K74" s="87">
        <v>100</v>
      </c>
    </row>
    <row r="75" spans="1:11" ht="50.1" customHeight="1">
      <c r="A75" s="1"/>
      <c r="B75" s="1"/>
      <c r="C75" s="75" t="s">
        <v>316</v>
      </c>
      <c r="D75" s="76" t="s">
        <v>378</v>
      </c>
      <c r="E75" s="76" t="s">
        <v>441</v>
      </c>
      <c r="F75" s="88" t="s">
        <v>354</v>
      </c>
      <c r="G75" s="56">
        <v>44.98</v>
      </c>
      <c r="H75" s="57">
        <f t="shared" si="10"/>
        <v>33.734999999999999</v>
      </c>
      <c r="I75" s="57">
        <f t="shared" si="11"/>
        <v>31.485999999999997</v>
      </c>
      <c r="J75" s="58">
        <v>66.989999999999995</v>
      </c>
      <c r="K75" s="89">
        <v>100</v>
      </c>
    </row>
    <row r="76" spans="1:11" ht="50.1" customHeight="1">
      <c r="A76" s="1"/>
      <c r="B76" s="1"/>
      <c r="C76" s="72" t="s">
        <v>317</v>
      </c>
      <c r="D76" s="73" t="s">
        <v>389</v>
      </c>
      <c r="E76" s="73" t="s">
        <v>440</v>
      </c>
      <c r="F76" s="86" t="s">
        <v>318</v>
      </c>
      <c r="G76" s="46">
        <v>44.98</v>
      </c>
      <c r="H76" s="47">
        <f t="shared" si="10"/>
        <v>33.734999999999999</v>
      </c>
      <c r="I76" s="47">
        <f t="shared" si="11"/>
        <v>31.485999999999997</v>
      </c>
      <c r="J76" s="48">
        <v>66.989999999999995</v>
      </c>
      <c r="K76" s="87">
        <v>100</v>
      </c>
    </row>
    <row r="77" spans="1:11" ht="50.1" customHeight="1">
      <c r="A77" s="1"/>
      <c r="B77" s="1"/>
      <c r="C77" s="75" t="s">
        <v>319</v>
      </c>
      <c r="D77" s="76" t="s">
        <v>379</v>
      </c>
      <c r="E77" s="76" t="s">
        <v>441</v>
      </c>
      <c r="F77" s="88" t="s">
        <v>355</v>
      </c>
      <c r="G77" s="56">
        <v>44.98</v>
      </c>
      <c r="H77" s="57">
        <f t="shared" si="10"/>
        <v>33.734999999999999</v>
      </c>
      <c r="I77" s="57">
        <f t="shared" si="11"/>
        <v>31.485999999999997</v>
      </c>
      <c r="J77" s="58">
        <v>66.989999999999995</v>
      </c>
      <c r="K77" s="89">
        <v>100</v>
      </c>
    </row>
    <row r="78" spans="1:11" ht="50.1" customHeight="1">
      <c r="A78" s="1"/>
      <c r="B78" s="1"/>
      <c r="C78" s="72" t="s">
        <v>320</v>
      </c>
      <c r="D78" s="73" t="s">
        <v>391</v>
      </c>
      <c r="E78" s="73" t="s">
        <v>440</v>
      </c>
      <c r="F78" s="86" t="s">
        <v>321</v>
      </c>
      <c r="G78" s="46">
        <v>44.98</v>
      </c>
      <c r="H78" s="47">
        <f t="shared" si="10"/>
        <v>33.734999999999999</v>
      </c>
      <c r="I78" s="47">
        <f t="shared" si="11"/>
        <v>31.485999999999997</v>
      </c>
      <c r="J78" s="48">
        <v>66.989999999999995</v>
      </c>
      <c r="K78" s="87">
        <v>100</v>
      </c>
    </row>
    <row r="79" spans="1:11" ht="50.1" customHeight="1">
      <c r="A79" s="1"/>
      <c r="B79" s="1"/>
      <c r="C79" s="75" t="s">
        <v>322</v>
      </c>
      <c r="D79" s="76" t="s">
        <v>381</v>
      </c>
      <c r="E79" s="76" t="s">
        <v>441</v>
      </c>
      <c r="F79" s="88" t="s">
        <v>357</v>
      </c>
      <c r="G79" s="56">
        <v>44.98</v>
      </c>
      <c r="H79" s="57">
        <f t="shared" si="10"/>
        <v>33.734999999999999</v>
      </c>
      <c r="I79" s="57">
        <f t="shared" si="11"/>
        <v>31.485999999999997</v>
      </c>
      <c r="J79" s="58">
        <v>66.989999999999995</v>
      </c>
      <c r="K79" s="89">
        <v>150</v>
      </c>
    </row>
    <row r="80" spans="1:11" ht="50.1" customHeight="1">
      <c r="A80" s="1"/>
      <c r="B80" s="1"/>
      <c r="C80" s="72" t="s">
        <v>323</v>
      </c>
      <c r="D80" s="73" t="s">
        <v>390</v>
      </c>
      <c r="E80" s="73" t="s">
        <v>440</v>
      </c>
      <c r="F80" s="86" t="s">
        <v>324</v>
      </c>
      <c r="G80" s="46">
        <v>44.98</v>
      </c>
      <c r="H80" s="47">
        <f t="shared" si="10"/>
        <v>33.734999999999999</v>
      </c>
      <c r="I80" s="47">
        <f t="shared" si="11"/>
        <v>31.485999999999997</v>
      </c>
      <c r="J80" s="48">
        <v>66.989999999999995</v>
      </c>
      <c r="K80" s="87">
        <v>100</v>
      </c>
    </row>
    <row r="81" spans="1:11" ht="50.1" customHeight="1">
      <c r="A81" s="1"/>
      <c r="B81" s="1"/>
      <c r="C81" s="75" t="s">
        <v>325</v>
      </c>
      <c r="D81" s="76" t="s">
        <v>380</v>
      </c>
      <c r="E81" s="76" t="s">
        <v>441</v>
      </c>
      <c r="F81" s="88" t="s">
        <v>356</v>
      </c>
      <c r="G81" s="56">
        <v>44.98</v>
      </c>
      <c r="H81" s="57">
        <f t="shared" si="10"/>
        <v>33.734999999999999</v>
      </c>
      <c r="I81" s="57">
        <f t="shared" si="11"/>
        <v>31.485999999999997</v>
      </c>
      <c r="J81" s="58">
        <v>66.989999999999995</v>
      </c>
      <c r="K81" s="89">
        <v>100</v>
      </c>
    </row>
    <row r="82" spans="1:11" ht="50.1" customHeight="1">
      <c r="A82" s="1"/>
      <c r="B82" s="1"/>
      <c r="C82" s="72" t="s">
        <v>326</v>
      </c>
      <c r="D82" s="73" t="s">
        <v>385</v>
      </c>
      <c r="E82" s="73" t="s">
        <v>440</v>
      </c>
      <c r="F82" s="86" t="s">
        <v>327</v>
      </c>
      <c r="G82" s="46">
        <v>44.98</v>
      </c>
      <c r="H82" s="47">
        <f t="shared" si="10"/>
        <v>33.734999999999999</v>
      </c>
      <c r="I82" s="47">
        <f t="shared" si="11"/>
        <v>31.485999999999997</v>
      </c>
      <c r="J82" s="48">
        <v>66.989999999999995</v>
      </c>
      <c r="K82" s="87">
        <v>100</v>
      </c>
    </row>
    <row r="83" spans="1:11" ht="50.1" customHeight="1">
      <c r="A83" s="1"/>
      <c r="B83" s="1"/>
      <c r="C83" s="75" t="s">
        <v>328</v>
      </c>
      <c r="D83" s="76" t="s">
        <v>375</v>
      </c>
      <c r="E83" s="76" t="s">
        <v>441</v>
      </c>
      <c r="F83" s="88" t="s">
        <v>351</v>
      </c>
      <c r="G83" s="56">
        <v>44.98</v>
      </c>
      <c r="H83" s="57">
        <f t="shared" si="10"/>
        <v>33.734999999999999</v>
      </c>
      <c r="I83" s="57">
        <f t="shared" si="11"/>
        <v>31.485999999999997</v>
      </c>
      <c r="J83" s="58">
        <v>66.989999999999995</v>
      </c>
      <c r="K83" s="89">
        <v>150</v>
      </c>
    </row>
    <row r="84" spans="1:11" ht="50.1" customHeight="1">
      <c r="A84" s="1"/>
      <c r="B84" s="1"/>
      <c r="C84" s="72" t="s">
        <v>329</v>
      </c>
      <c r="D84" s="73" t="s">
        <v>386</v>
      </c>
      <c r="E84" s="73" t="s">
        <v>440</v>
      </c>
      <c r="F84" s="86" t="s">
        <v>330</v>
      </c>
      <c r="G84" s="46">
        <v>44.98</v>
      </c>
      <c r="H84" s="47">
        <f t="shared" si="10"/>
        <v>33.734999999999999</v>
      </c>
      <c r="I84" s="47">
        <f t="shared" si="11"/>
        <v>31.485999999999997</v>
      </c>
      <c r="J84" s="48">
        <v>66.989999999999995</v>
      </c>
      <c r="K84" s="87">
        <v>150</v>
      </c>
    </row>
    <row r="85" spans="1:11" ht="50.1" customHeight="1">
      <c r="A85" s="1"/>
      <c r="B85" s="1"/>
      <c r="C85" s="75" t="s">
        <v>331</v>
      </c>
      <c r="D85" s="76" t="s">
        <v>376</v>
      </c>
      <c r="E85" s="76" t="s">
        <v>441</v>
      </c>
      <c r="F85" s="88" t="s">
        <v>352</v>
      </c>
      <c r="G85" s="56">
        <v>44.98</v>
      </c>
      <c r="H85" s="57">
        <f t="shared" si="10"/>
        <v>33.734999999999999</v>
      </c>
      <c r="I85" s="57">
        <f t="shared" si="11"/>
        <v>31.485999999999997</v>
      </c>
      <c r="J85" s="58">
        <v>66.989999999999995</v>
      </c>
      <c r="K85" s="89">
        <v>150</v>
      </c>
    </row>
    <row r="86" spans="1:11" ht="50.1" customHeight="1">
      <c r="A86" s="1"/>
      <c r="B86" s="1"/>
      <c r="C86" s="72" t="s">
        <v>332</v>
      </c>
      <c r="D86" s="73" t="s">
        <v>387</v>
      </c>
      <c r="E86" s="73" t="s">
        <v>440</v>
      </c>
      <c r="F86" s="86" t="s">
        <v>333</v>
      </c>
      <c r="G86" s="46">
        <v>44.98</v>
      </c>
      <c r="H86" s="47">
        <f t="shared" si="10"/>
        <v>33.734999999999999</v>
      </c>
      <c r="I86" s="47">
        <f t="shared" si="11"/>
        <v>31.485999999999997</v>
      </c>
      <c r="J86" s="48">
        <v>66.989999999999995</v>
      </c>
      <c r="K86" s="87">
        <v>150</v>
      </c>
    </row>
    <row r="87" spans="1:11" ht="50.1" customHeight="1">
      <c r="A87" s="1"/>
      <c r="B87" s="1"/>
      <c r="C87" s="75" t="s">
        <v>334</v>
      </c>
      <c r="D87" s="76" t="s">
        <v>377</v>
      </c>
      <c r="E87" s="76" t="s">
        <v>441</v>
      </c>
      <c r="F87" s="88" t="s">
        <v>353</v>
      </c>
      <c r="G87" s="56">
        <v>44.98</v>
      </c>
      <c r="H87" s="57">
        <f t="shared" si="10"/>
        <v>33.734999999999999</v>
      </c>
      <c r="I87" s="57">
        <f t="shared" si="11"/>
        <v>31.485999999999997</v>
      </c>
      <c r="J87" s="58">
        <v>66.989999999999995</v>
      </c>
      <c r="K87" s="89">
        <v>150</v>
      </c>
    </row>
  </sheetData>
  <mergeCells count="11">
    <mergeCell ref="A1:F1"/>
    <mergeCell ref="A2:F2"/>
    <mergeCell ref="B18:B19"/>
    <mergeCell ref="B20:B21"/>
    <mergeCell ref="B22:B23"/>
    <mergeCell ref="B66:B67"/>
    <mergeCell ref="B56:B57"/>
    <mergeCell ref="B58:B59"/>
    <mergeCell ref="B60:B61"/>
    <mergeCell ref="B62:B63"/>
    <mergeCell ref="B64:B65"/>
  </mergeCells>
  <pageMargins left="0.25" right="0.25" top="0.75" bottom="0.75" header="0.3" footer="0.3"/>
  <pageSetup scale="65" orientation="landscape" r:id="rId1"/>
  <rowBreaks count="5" manualBreakCount="5">
    <brk id="15" max="9" man="1"/>
    <brk id="29" max="9" man="1"/>
    <brk id="43" max="9" man="1"/>
    <brk id="57" max="9" man="1"/>
    <brk id="71" max="9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2</vt:i4>
      </vt:variant>
    </vt:vector>
  </HeadingPairs>
  <TitlesOfParts>
    <vt:vector size="4" baseType="lpstr">
      <vt:lpstr>kaski dla dorosłych i młodzieży</vt:lpstr>
      <vt:lpstr>kaski dla dzieci</vt:lpstr>
      <vt:lpstr>'kaski dla dorosłych i młodzieży'!Obszar_wydruku</vt:lpstr>
      <vt:lpstr>'kaski dla dzieci'!Obszar_wydruku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</dc:creator>
  <cp:lastModifiedBy>User</cp:lastModifiedBy>
  <cp:lastPrinted>2018-01-03T07:49:24Z</cp:lastPrinted>
  <dcterms:created xsi:type="dcterms:W3CDTF">2017-10-09T09:20:33Z</dcterms:created>
  <dcterms:modified xsi:type="dcterms:W3CDTF">2018-01-09T11:11:03Z</dcterms:modified>
</cp:coreProperties>
</file>